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codeName="ThisWorkbook" defaultThemeVersion="166925"/>
  <mc:AlternateContent xmlns:mc="http://schemas.openxmlformats.org/markup-compatibility/2006">
    <mc:Choice Requires="x15">
      <x15ac:absPath xmlns:x15ac="http://schemas.microsoft.com/office/spreadsheetml/2010/11/ac" url="D:\00 防災係\20 要配慮者利用施設関係\HP掲載資料\学校\"/>
    </mc:Choice>
  </mc:AlternateContent>
  <xr:revisionPtr revIDLastSave="0" documentId="13_ncr:1_{F15DA068-1F39-49B2-B54C-DD980CA7CDCB}" xr6:coauthVersionLast="45" xr6:coauthVersionMax="45" xr10:uidLastSave="{00000000-0000-0000-0000-000000000000}"/>
  <bookViews>
    <workbookView xWindow="-120" yWindow="-120" windowWidth="19440" windowHeight="15150" tabRatio="788" activeTab="1" xr2:uid="{00000000-000D-0000-FFFF-FFFF00000000}"/>
  </bookViews>
  <sheets>
    <sheet name="対象災害選択シート" sheetId="75" r:id="rId1"/>
    <sheet name="作業シート" sheetId="76" r:id="rId2"/>
  </sheets>
  <definedNames>
    <definedName name="_xlnm.Print_Area" localSheetId="1">作業シート!$A$1:$BN$991</definedName>
    <definedName name="_xlnm.Print_Area" localSheetId="0">対象災害選択シート!$A$1:$BC$22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955" i="76" l="1"/>
  <c r="AU954" i="76"/>
  <c r="AU953" i="76"/>
  <c r="AU952" i="76"/>
  <c r="AU951" i="76"/>
  <c r="AC955" i="76"/>
  <c r="AC954" i="76"/>
  <c r="AC953" i="76"/>
  <c r="AC952" i="76"/>
  <c r="AC951" i="76"/>
  <c r="K955" i="76"/>
  <c r="K954" i="76"/>
  <c r="K953" i="76"/>
  <c r="K952" i="76"/>
  <c r="K951" i="76"/>
  <c r="C153" i="76"/>
  <c r="BE32" i="75"/>
  <c r="BE36" i="75"/>
  <c r="BF33" i="75"/>
  <c r="BF36" i="75" s="1"/>
  <c r="BE34" i="75"/>
  <c r="BG35" i="75" s="1"/>
  <c r="BK35" i="75" s="1"/>
  <c r="BL35" i="75" s="1"/>
  <c r="C110" i="76" s="1"/>
  <c r="BE33" i="75"/>
  <c r="BF34" i="75"/>
  <c r="BJ34" i="75" s="1"/>
  <c r="BE31" i="75"/>
  <c r="A17" i="76" s="1"/>
  <c r="BF31" i="75"/>
  <c r="BH31" i="75" s="1"/>
  <c r="BG30" i="75"/>
  <c r="E946" i="76" l="1"/>
  <c r="C104" i="76"/>
  <c r="A16" i="76"/>
  <c r="BK33" i="75"/>
</calcChain>
</file>

<file path=xl/sharedStrings.xml><?xml version="1.0" encoding="utf-8"?>
<sst xmlns="http://schemas.openxmlformats.org/spreadsheetml/2006/main" count="470" uniqueCount="292">
  <si>
    <t>様式編　目次</t>
  </si>
  <si>
    <t>ページ</t>
  </si>
  <si>
    <t>自衛水防組織の編成と任務</t>
  </si>
  <si>
    <t>自衛水防組織装備品リスト</t>
  </si>
  <si>
    <t>１　計画の目的</t>
  </si>
  <si>
    <t>２　計画の報告</t>
  </si>
  <si>
    <t>３　計画の適用範囲</t>
  </si>
  <si>
    <t>【施設周辺の避難地図】</t>
  </si>
  <si>
    <t>４　防災体制</t>
  </si>
  <si>
    <t>【防災体制確立の判断時期及び役割分担】</t>
  </si>
  <si>
    <t>５　情報収集・伝達</t>
  </si>
  <si>
    <t>収集する主な情報及び収集方法は、以下のとおりとする。</t>
  </si>
  <si>
    <t>(2) 情報伝達</t>
  </si>
  <si>
    <t>「緊急連絡網」⇒様式９</t>
  </si>
  <si>
    <t>台</t>
  </si>
  <si>
    <t>□</t>
  </si>
  <si>
    <t>６　避難誘導</t>
  </si>
  <si>
    <t>【施設周辺の避難地図】 ⇒別紙１</t>
  </si>
  <si>
    <t>９　自衛水防組織の業務に関する事項</t>
  </si>
  <si>
    <t>（２）自衛水防組織においては、以下のとおり訓練を実施するものとする。</t>
  </si>
  <si>
    <t>（３）自衛水防組織の報告</t>
  </si>
  <si>
    <t>１２　緊急連絡網</t>
  </si>
  <si>
    <t>担当者</t>
  </si>
  <si>
    <t>（自衛水防組織の編成）</t>
  </si>
  <si>
    <t>（自衛水防組織の運用）</t>
  </si>
  <si>
    <t>（自衛水防組織の装備）</t>
  </si>
  <si>
    <t>（自衛水防組織の活動）</t>
  </si>
  <si>
    <t>１０　防災教育及び訓練の年間計画</t>
  </si>
  <si>
    <t>１５　防災体制一覧表</t>
  </si>
  <si>
    <t>洪水予報等の情報の収集</t>
  </si>
  <si>
    <t>名</t>
    <rPh sb="0" eb="1">
      <t>メイ</t>
    </rPh>
    <phoneticPr fontId="1"/>
  </si>
  <si>
    <t>情報内容の記録</t>
  </si>
  <si>
    <t>館内放送等による情報伝達</t>
  </si>
  <si>
    <t>関係者及び関係機関との連絡</t>
  </si>
  <si>
    <t>避難誘導の実施</t>
  </si>
  <si>
    <t>未避難者、要救助者の確認</t>
  </si>
  <si>
    <t>１４　対応別避難誘導一覧表</t>
  </si>
  <si>
    <t>※施設の位置、避難場所の位置、避難経路、移動手段（徒歩、自動車等）を記載</t>
  </si>
  <si>
    <t>排水施設の稼働状況</t>
  </si>
  <si>
    <t>↓</t>
  </si>
  <si>
    <t>立ち退き避難</t>
    <rPh sb="0" eb="1">
      <t>タ</t>
    </rPh>
    <rPh sb="2" eb="3">
      <t>ノ</t>
    </rPh>
    <rPh sb="4" eb="6">
      <t>ヒナン</t>
    </rPh>
    <phoneticPr fontId="1"/>
  </si>
  <si>
    <t>屋内安全確保</t>
    <rPh sb="0" eb="2">
      <t>オクナイ</t>
    </rPh>
    <rPh sb="2" eb="4">
      <t>アンゼン</t>
    </rPh>
    <rPh sb="4" eb="6">
      <t>カクホ</t>
    </rPh>
    <phoneticPr fontId="1"/>
  </si>
  <si>
    <t>避難場所については、避難訓練等により避難できることを確かめ、必要に応じ見直しするものとする。</t>
    <rPh sb="0" eb="4">
      <t>ヒナンバショ</t>
    </rPh>
    <rPh sb="14" eb="15">
      <t>トウ</t>
    </rPh>
    <rPh sb="18" eb="20">
      <t>ヒナン</t>
    </rPh>
    <rPh sb="26" eb="27">
      <t>タシ</t>
    </rPh>
    <rPh sb="30" eb="32">
      <t>ヒツヨウ</t>
    </rPh>
    <rPh sb="33" eb="34">
      <t>オウ</t>
    </rPh>
    <rPh sb="35" eb="37">
      <t>ミナオ</t>
    </rPh>
    <phoneticPr fontId="9"/>
  </si>
  <si>
    <t>対応別避難誘導一覧表 　⇒様式１１</t>
    <rPh sb="0" eb="2">
      <t>タイオウ</t>
    </rPh>
    <rPh sb="2" eb="3">
      <t>ベツ</t>
    </rPh>
    <rPh sb="3" eb="5">
      <t>ヒナン</t>
    </rPh>
    <rPh sb="5" eb="7">
      <t>ユウドウ</t>
    </rPh>
    <rPh sb="7" eb="9">
      <t>イチラン</t>
    </rPh>
    <rPh sb="9" eb="10">
      <t>ヒョウ</t>
    </rPh>
    <rPh sb="13" eb="15">
      <t>ヨウシキ</t>
    </rPh>
    <phoneticPr fontId="9"/>
  </si>
  <si>
    <t>　停電時は、ラジオ、タブレット、携帯電話を活用して情報を収集するものとし、これに備えて、</t>
    <phoneticPr fontId="9"/>
  </si>
  <si>
    <t>乾電池、バッテリー等を備蓄する。</t>
    <phoneticPr fontId="9"/>
  </si>
  <si>
    <t>　提供される情報に加えて、雨の降り方、施設周辺の水路や道路の状況、斜面に危険な前兆が</t>
    <phoneticPr fontId="9"/>
  </si>
  <si>
    <t>無いか等、施設内から確認を行う。</t>
    <phoneticPr fontId="9"/>
  </si>
  <si>
    <t>情報を施設内関係者間で共有する。</t>
    <phoneticPr fontId="9"/>
  </si>
  <si>
    <t>「利用者緊急連絡先一覧表」⇒様式８</t>
  </si>
  <si>
    <t>避難場所名称</t>
    <rPh sb="0" eb="2">
      <t>ヒナン</t>
    </rPh>
    <rPh sb="2" eb="4">
      <t>バショ</t>
    </rPh>
    <rPh sb="4" eb="6">
      <t>メイショウ</t>
    </rPh>
    <phoneticPr fontId="9"/>
  </si>
  <si>
    <t>移動距離</t>
    <rPh sb="0" eb="4">
      <t>イドウキョリ</t>
    </rPh>
    <phoneticPr fontId="9"/>
  </si>
  <si>
    <t>移動手段</t>
    <rPh sb="0" eb="4">
      <t>イドウシュダン</t>
    </rPh>
    <phoneticPr fontId="9"/>
  </si>
  <si>
    <t>徒歩</t>
    <rPh sb="0" eb="2">
      <t>トホ</t>
    </rPh>
    <phoneticPr fontId="9"/>
  </si>
  <si>
    <t>車両</t>
    <rPh sb="0" eb="2">
      <t>シャリョウ</t>
    </rPh>
    <phoneticPr fontId="9"/>
  </si>
  <si>
    <t>施設名（洪水）</t>
    <rPh sb="0" eb="2">
      <t>シセツ</t>
    </rPh>
    <rPh sb="2" eb="3">
      <t>メイ</t>
    </rPh>
    <rPh sb="4" eb="6">
      <t>コウズイ</t>
    </rPh>
    <phoneticPr fontId="9"/>
  </si>
  <si>
    <t>施設名（土砂災害：がけ崩れ・土石流・地すべり）</t>
    <rPh sb="0" eb="2">
      <t>シセツ</t>
    </rPh>
    <rPh sb="2" eb="3">
      <t>メイ</t>
    </rPh>
    <rPh sb="4" eb="6">
      <t>ドシャ</t>
    </rPh>
    <rPh sb="6" eb="8">
      <t>サイガイ</t>
    </rPh>
    <rPh sb="11" eb="12">
      <t>クズ</t>
    </rPh>
    <rPh sb="14" eb="17">
      <t>ドセキリュウ</t>
    </rPh>
    <rPh sb="18" eb="19">
      <t>ジ</t>
    </rPh>
    <phoneticPr fontId="9"/>
  </si>
  <si>
    <t>屋内安全確保（洪水）</t>
    <rPh sb="0" eb="6">
      <t>オクナイアンゼンカクホ</t>
    </rPh>
    <rPh sb="7" eb="9">
      <t>コウズイ</t>
    </rPh>
    <phoneticPr fontId="9"/>
  </si>
  <si>
    <t>屋内安全確保（内水）</t>
    <rPh sb="0" eb="6">
      <t>オクナイアンゼンカクホ</t>
    </rPh>
    <rPh sb="7" eb="9">
      <t>ナイスイ</t>
    </rPh>
    <phoneticPr fontId="9"/>
  </si>
  <si>
    <t>屋内安全確保（高潮）</t>
    <rPh sb="0" eb="6">
      <t>オクナイアンゼンカクホ</t>
    </rPh>
    <rPh sb="7" eb="9">
      <t>タカシオ</t>
    </rPh>
    <phoneticPr fontId="9"/>
  </si>
  <si>
    <t>屋内安全確保（津波）</t>
    <rPh sb="0" eb="6">
      <t>オクナイアンゼンカクホ</t>
    </rPh>
    <rPh sb="7" eb="9">
      <t>ツナミ</t>
    </rPh>
    <phoneticPr fontId="9"/>
  </si>
  <si>
    <t>月に新たに自衛水防組織の構成員となった施設職員を対象として研修を実施する。</t>
  </si>
  <si>
    <t>実施予定月日</t>
    <rPh sb="0" eb="2">
      <t>ジッシ</t>
    </rPh>
    <rPh sb="2" eb="4">
      <t>ヨテイ</t>
    </rPh>
    <rPh sb="4" eb="6">
      <t>ツキヒ</t>
    </rPh>
    <phoneticPr fontId="9"/>
  </si>
  <si>
    <t>月</t>
    <rPh sb="0" eb="1">
      <t>ゲツ</t>
    </rPh>
    <phoneticPr fontId="9"/>
  </si>
  <si>
    <t>日</t>
    <rPh sb="0" eb="1">
      <t>ニチ</t>
    </rPh>
    <phoneticPr fontId="9"/>
  </si>
  <si>
    <t>避難場所１</t>
    <rPh sb="0" eb="2">
      <t>ヒナン</t>
    </rPh>
    <rPh sb="2" eb="4">
      <t>バショ</t>
    </rPh>
    <phoneticPr fontId="1"/>
  </si>
  <si>
    <t>避難場所２</t>
    <rPh sb="0" eb="2">
      <t>ヒナン</t>
    </rPh>
    <rPh sb="2" eb="4">
      <t>バショ</t>
    </rPh>
    <phoneticPr fontId="1"/>
  </si>
  <si>
    <t>洪水</t>
    <rPh sb="0" eb="2">
      <t>コウズイ</t>
    </rPh>
    <phoneticPr fontId="1"/>
  </si>
  <si>
    <t>内水</t>
    <rPh sb="0" eb="2">
      <t>ナイスイ</t>
    </rPh>
    <phoneticPr fontId="1"/>
  </si>
  <si>
    <t>高潮</t>
    <rPh sb="0" eb="2">
      <t>タカシオ</t>
    </rPh>
    <phoneticPr fontId="1"/>
  </si>
  <si>
    <t>津波</t>
    <rPh sb="0" eb="2">
      <t>ツナミ</t>
    </rPh>
    <phoneticPr fontId="1"/>
  </si>
  <si>
    <t>土砂</t>
    <rPh sb="0" eb="2">
      <t>ドシャ</t>
    </rPh>
    <phoneticPr fontId="1"/>
  </si>
  <si>
    <t>施設名（内水）</t>
    <phoneticPr fontId="9"/>
  </si>
  <si>
    <t>施設名（高潮）</t>
    <phoneticPr fontId="9"/>
  </si>
  <si>
    <t>施設名（津波）</t>
    <phoneticPr fontId="9"/>
  </si>
  <si>
    <t>施設名（土砂災害：がけ崩れ・土石流・地すべり）</t>
    <phoneticPr fontId="9"/>
  </si>
  <si>
    <t>●　計画の見直し</t>
    <rPh sb="5" eb="7">
      <t>ミナオ</t>
    </rPh>
    <phoneticPr fontId="1"/>
  </si>
  <si>
    <t>１１　利用者緊急連絡先一覧表</t>
  </si>
  <si>
    <t>第１条　管理権限者は、洪水時等において避難確保計画に基づく円滑かつ迅速な避難を確保するため、自衛水防組織を編成するものとする。</t>
  </si>
  <si>
    <t>２　自衛水防組織には、統括管理者を置く。</t>
  </si>
  <si>
    <t>（１）統括管理者は、管理権限者の命を受け、自衛水防組織の機能が有効に発揮できるよう組織を統括する。</t>
  </si>
  <si>
    <t>（２）統括管理者は、洪水時等における避難行動について、その指揮、命令、監督等一切の権限を有する。</t>
  </si>
  <si>
    <t>３　管理権限者は、統括管理者の代行者を定め、当該代行者に対し、統括管理者の任務を代行するために必要な指揮、命令、監督等の権限を付与する。</t>
  </si>
  <si>
    <t>４　自衛水防組織に、班を置く。</t>
  </si>
  <si>
    <t>(２)　各班の任務は、別表１に掲げる任務とする。</t>
  </si>
  <si>
    <t>第３条　管理権限者は、自衛水防組織に必要な装備品を整備するとともに、適正な維持管理に努めなければならない。</t>
  </si>
  <si>
    <t>(１)　自衛水防組織の装備品は、別表２「自衛水防組織装備品リスト」のとおりとする。</t>
  </si>
  <si>
    <t>(２)　自衛水防組織の装備品については、統括管理者が防災センターに保管し、必要な点検を行うとともに点検結果を記録保管し、常時使用できる状態で維持管理する。</t>
  </si>
  <si>
    <t>第４条　自衛水防組織の各班は、避難確保計画に基づき情報収集及び避難誘導等の活動を行うものとする。</t>
  </si>
  <si>
    <t>(１)　班は、総括・情報班及び避難誘導班とし、各班に班長を置く。</t>
  </si>
  <si>
    <t>第２条　管理権限者は、施設職員の勤務体制（シフト）も考慮した組織編成に努め、必要な人員の確保及び施設職員等に割り当てた任務の周知徹底を図るものとする。</t>
  </si>
  <si>
    <t>２　特に、休日・夜間も施設内に利用者が滞在する施設にあって、休日・夜間に在館する施設職員等のみによっては十分な体制を確保することが難しい場合は、管理権限者は、近隣在住の施設職員等の非常参集も考慮して組織編成に努めるものとする。</t>
  </si>
  <si>
    <t>３　管理権限者は、災害等の応急活動のため緊急連絡網や施設職員等の非常参集計画を定めるものとする。</t>
  </si>
  <si>
    <t>【施設名：</t>
    <phoneticPr fontId="9"/>
  </si>
  <si>
    <t>●　事前休業の判断について</t>
    <rPh sb="2" eb="4">
      <t>ジゼン</t>
    </rPh>
    <rPh sb="4" eb="6">
      <t>キュウギョウ</t>
    </rPh>
    <rPh sb="7" eb="9">
      <t>ハンダン</t>
    </rPh>
    <phoneticPr fontId="1"/>
  </si>
  <si>
    <t>　午前</t>
    <phoneticPr fontId="1"/>
  </si>
  <si>
    <t>時の時点で、全県下又は「</t>
    <phoneticPr fontId="1"/>
  </si>
  <si>
    <t>」に以下のいずれかが発令されている場合は、</t>
    <phoneticPr fontId="1"/>
  </si>
  <si>
    <r>
      <t>　「緊急連絡網」</t>
    </r>
    <r>
      <rPr>
        <sz val="12"/>
        <rFont val="ＭＳ ゴシック"/>
        <family val="3"/>
        <charset val="128"/>
      </rPr>
      <t>に基づき、気象情報、洪水予報、津波情報及び土砂災害警戒情報等の</t>
    </r>
    <rPh sb="27" eb="28">
      <t>オヨ</t>
    </rPh>
    <rPh sb="29" eb="31">
      <t>ドシャ</t>
    </rPh>
    <rPh sb="31" eb="33">
      <t>サイガイ</t>
    </rPh>
    <rPh sb="33" eb="35">
      <t>ケイカイ</t>
    </rPh>
    <rPh sb="35" eb="37">
      <t>ジョウホウ</t>
    </rPh>
    <phoneticPr fontId="9"/>
  </si>
  <si>
    <t>（１）避難場所、移動距離及び手段</t>
    <rPh sb="8" eb="10">
      <t>イドウ</t>
    </rPh>
    <rPh sb="10" eb="12">
      <t>キョリ</t>
    </rPh>
    <rPh sb="12" eb="13">
      <t>オヨ</t>
    </rPh>
    <rPh sb="14" eb="16">
      <t>シュダン</t>
    </rPh>
    <phoneticPr fontId="1"/>
  </si>
  <si>
    <t>屋内安全確保（垂直避難）の場合</t>
    <phoneticPr fontId="9"/>
  </si>
  <si>
    <t>「</t>
    <phoneticPr fontId="1"/>
  </si>
  <si>
    <t>」</t>
  </si>
  <si>
    <t>に避難するものとする。</t>
  </si>
  <si>
    <t>（２）避難経路</t>
    <phoneticPr fontId="9"/>
  </si>
  <si>
    <t>「</t>
    <phoneticPr fontId="9"/>
  </si>
  <si>
    <t>（避難場所）において</t>
  </si>
  <si>
    <t>７　避難の確保を図るための施設の整備</t>
  </si>
  <si>
    <t>　情報収集・伝達及び避難誘導の際に使用する資器材等については、下表「避難確保資器材一覧」に示すとおりである。これらの資器材等については、日頃からその維持管理に努めるものとする。</t>
    <rPh sb="79" eb="80">
      <t>ツト</t>
    </rPh>
    <phoneticPr fontId="9"/>
  </si>
  <si>
    <t>避難確保資器材一覧</t>
  </si>
  <si>
    <t>備蓄品</t>
  </si>
  <si>
    <t>施設内の一時避難</t>
    <rPh sb="0" eb="3">
      <t>シセツナイ</t>
    </rPh>
    <rPh sb="4" eb="6">
      <t>イチジ</t>
    </rPh>
    <rPh sb="6" eb="8">
      <t>ヒナン</t>
    </rPh>
    <phoneticPr fontId="16"/>
  </si>
  <si>
    <t>衛生器具</t>
    <rPh sb="0" eb="2">
      <t>エイセイ</t>
    </rPh>
    <rPh sb="2" eb="4">
      <t>キグ</t>
    </rPh>
    <phoneticPr fontId="16"/>
  </si>
  <si>
    <t>医薬品</t>
    <rPh sb="0" eb="3">
      <t>イヤクヒン</t>
    </rPh>
    <phoneticPr fontId="16"/>
  </si>
  <si>
    <t>その他</t>
    <rPh sb="2" eb="3">
      <t>タ</t>
    </rPh>
    <phoneticPr fontId="16"/>
  </si>
  <si>
    <t>浸水を防ぐための対策</t>
  </si>
  <si>
    <t>※事前の対策</t>
    <rPh sb="1" eb="3">
      <t>ジゼン</t>
    </rPh>
    <rPh sb="4" eb="6">
      <t>タイサク</t>
    </rPh>
    <phoneticPr fontId="9"/>
  </si>
  <si>
    <t>８　防災教育及び訓練の実施</t>
  </si>
  <si>
    <t>月に作成する。</t>
  </si>
  <si>
    <t>防災教育及び訓練の年間計画⇒様式７</t>
  </si>
  <si>
    <t>情報収集・伝達</t>
    <phoneticPr fontId="1"/>
  </si>
  <si>
    <t>避難誘導</t>
    <rPh sb="0" eb="2">
      <t>ヒナン</t>
    </rPh>
    <rPh sb="2" eb="4">
      <t>ユウドウ</t>
    </rPh>
    <phoneticPr fontId="1"/>
  </si>
  <si>
    <t>　毎年</t>
    <phoneticPr fontId="9"/>
  </si>
  <si>
    <t>　その他、年間の教育及び訓練計画を毎年</t>
    <phoneticPr fontId="9"/>
  </si>
  <si>
    <t>「対象災害選択シート」</t>
    <rPh sb="1" eb="3">
      <t>タイショウ</t>
    </rPh>
    <rPh sb="3" eb="5">
      <t>サイガイ</t>
    </rPh>
    <rPh sb="5" eb="7">
      <t>センタク</t>
    </rPh>
    <phoneticPr fontId="16"/>
  </si>
  <si>
    <t>・対象となる災害を選んでください。
・自衛水防組織の有無を選んでください。</t>
    <rPh sb="1" eb="3">
      <t>タイショウ</t>
    </rPh>
    <rPh sb="6" eb="8">
      <t>サイガイ</t>
    </rPh>
    <rPh sb="9" eb="10">
      <t>エラ</t>
    </rPh>
    <rPh sb="19" eb="25">
      <t>ジエイスイボウソシキ</t>
    </rPh>
    <rPh sb="26" eb="28">
      <t>ウム</t>
    </rPh>
    <rPh sb="29" eb="30">
      <t>エラ</t>
    </rPh>
    <phoneticPr fontId="16"/>
  </si>
  <si>
    <t>入力項目</t>
    <rPh sb="0" eb="2">
      <t>ニュウリョク</t>
    </rPh>
    <rPh sb="2" eb="4">
      <t>コウモク</t>
    </rPh>
    <phoneticPr fontId="16"/>
  </si>
  <si>
    <t>入力セル</t>
    <rPh sb="0" eb="2">
      <t>ニュウリョク</t>
    </rPh>
    <phoneticPr fontId="16"/>
  </si>
  <si>
    <t>入力例</t>
    <rPh sb="0" eb="3">
      <t>ニュウリョクレイ</t>
    </rPh>
    <phoneticPr fontId="16"/>
  </si>
  <si>
    <t>（対象災害）</t>
    <rPh sb="1" eb="3">
      <t>タイショウ</t>
    </rPh>
    <rPh sb="3" eb="5">
      <t>サイガイ</t>
    </rPh>
    <phoneticPr fontId="16"/>
  </si>
  <si>
    <t>洪水</t>
    <rPh sb="0" eb="2">
      <t>コウズイ</t>
    </rPh>
    <phoneticPr fontId="16"/>
  </si>
  <si>
    <t>○</t>
  </si>
  <si>
    <t>○：対象、✕：対象外</t>
    <rPh sb="2" eb="4">
      <t>タイショウ</t>
    </rPh>
    <rPh sb="7" eb="10">
      <t>タイショウガイ</t>
    </rPh>
    <phoneticPr fontId="16"/>
  </si>
  <si>
    <t>○/✕</t>
    <phoneticPr fontId="16"/>
  </si>
  <si>
    <t>内水</t>
    <rPh sb="0" eb="2">
      <t>ナイスイ</t>
    </rPh>
    <phoneticPr fontId="16"/>
  </si>
  <si>
    <t>✕</t>
  </si>
  <si>
    <t>高潮</t>
    <rPh sb="0" eb="2">
      <t>タカシオ</t>
    </rPh>
    <phoneticPr fontId="16"/>
  </si>
  <si>
    <t>津波</t>
    <rPh sb="0" eb="2">
      <t>ツナミ</t>
    </rPh>
    <phoneticPr fontId="16"/>
  </si>
  <si>
    <t>土砂災害</t>
    <rPh sb="0" eb="4">
      <t>ドシャサイガイ</t>
    </rPh>
    <phoneticPr fontId="16"/>
  </si>
  <si>
    <t>（自衛水防組織）</t>
    <phoneticPr fontId="16"/>
  </si>
  <si>
    <t>　防災体制確立の判断時期に基づき、注意、警戒、非常の体制をとり、管理権限者が定めた統括管理者のもと、総括・情報班、避難誘導班が避難誘導等の活動を行う。</t>
    <phoneticPr fontId="16"/>
  </si>
  <si>
    <t>自衛水防組織</t>
    <rPh sb="0" eb="6">
      <t>ジエイスイボウソシキ</t>
    </rPh>
    <phoneticPr fontId="16"/>
  </si>
  <si>
    <t>○：有り、✕：無し</t>
    <rPh sb="2" eb="3">
      <t>ア</t>
    </rPh>
    <rPh sb="7" eb="8">
      <t>ナ</t>
    </rPh>
    <phoneticPr fontId="16"/>
  </si>
  <si>
    <t>　防災体制確立の判断時期に基づき、注意、警戒、非常の体制をとり、管理権限者のもと情報収集伝達要員、避難誘導要員が避難誘導等の活動を行う。</t>
    <phoneticPr fontId="16"/>
  </si>
  <si>
    <t>表紙</t>
    <rPh sb="0" eb="2">
      <t>ヒョウシ</t>
    </rPh>
    <phoneticPr fontId="16"/>
  </si>
  <si>
    <t>　対象災害：水害（</t>
    <phoneticPr fontId="1"/>
  </si>
  <si>
    <t>）</t>
    <phoneticPr fontId="16"/>
  </si>
  <si>
    <t>　対象災害：土砂災害（がけ崩れ・土石流・地すべり）</t>
    <phoneticPr fontId="1"/>
  </si>
  <si>
    <t>　　　　　　土砂災害（がけ崩れ・土石流・地すべり）</t>
  </si>
  <si>
    <t>様式１</t>
    <rPh sb="0" eb="2">
      <t>ヨウシキ</t>
    </rPh>
    <phoneticPr fontId="16"/>
  </si>
  <si>
    <t>　この計画は、</t>
    <phoneticPr fontId="16"/>
  </si>
  <si>
    <t>の円滑かつ迅速な避難の確保を図ることを目的とする。</t>
    <phoneticPr fontId="16"/>
  </si>
  <si>
    <t>に関する知識を深めるとともに、訓練等を通して課題等を抽出し、必要に応じてこの計画を見直ししていくものとする。</t>
    <phoneticPr fontId="16"/>
  </si>
  <si>
    <t>関連法：</t>
    <rPh sb="0" eb="3">
      <t>カンレンホウ</t>
    </rPh>
    <phoneticPr fontId="16"/>
  </si>
  <si>
    <t>別表1</t>
    <rPh sb="0" eb="2">
      <t>ベッピョウ</t>
    </rPh>
    <phoneticPr fontId="16"/>
  </si>
  <si>
    <t>の避難場所、避難経路は以下のものとする。</t>
    <phoneticPr fontId="16"/>
  </si>
  <si>
    <t>】</t>
    <phoneticPr fontId="1"/>
  </si>
  <si>
    <t>年</t>
    <rPh sb="0" eb="1">
      <t>ネン</t>
    </rPh>
    <phoneticPr fontId="1"/>
  </si>
  <si>
    <t>月</t>
    <rPh sb="0" eb="1">
      <t>ツキ</t>
    </rPh>
    <phoneticPr fontId="1"/>
  </si>
  <si>
    <t>作成</t>
    <rPh sb="0" eb="2">
      <t>サクセイ</t>
    </rPh>
    <phoneticPr fontId="1"/>
  </si>
  <si>
    <t>項目</t>
    <rPh sb="0" eb="2">
      <t>コウモク</t>
    </rPh>
    <phoneticPr fontId="1"/>
  </si>
  <si>
    <t>様式等</t>
    <rPh sb="0" eb="2">
      <t>ヨウシキ</t>
    </rPh>
    <rPh sb="2" eb="3">
      <t>トウ</t>
    </rPh>
    <phoneticPr fontId="1"/>
  </si>
  <si>
    <t>様式１</t>
    <rPh sb="0" eb="2">
      <t>ヨウシキ</t>
    </rPh>
    <phoneticPr fontId="1"/>
  </si>
  <si>
    <t>　計画を作成又は必要に応じて見直し・修正をしたときは、遅滞なく、当該計画を市町村長へ報告する。</t>
    <rPh sb="6" eb="7">
      <t>マタ</t>
    </rPh>
    <phoneticPr fontId="9"/>
  </si>
  <si>
    <t>　この計画は、本施設に勤務又は利用する全ての者に適用するものとする。</t>
    <phoneticPr fontId="9"/>
  </si>
  <si>
    <t>施設の状況</t>
    <rPh sb="0" eb="2">
      <t>シセツ</t>
    </rPh>
    <rPh sb="3" eb="5">
      <t>ジョウキョウ</t>
    </rPh>
    <phoneticPr fontId="1"/>
  </si>
  <si>
    <t>平　日</t>
    <rPh sb="0" eb="1">
      <t>ヒラ</t>
    </rPh>
    <rPh sb="2" eb="3">
      <t>ヒ</t>
    </rPh>
    <phoneticPr fontId="1"/>
  </si>
  <si>
    <t>休　日</t>
    <rPh sb="0" eb="1">
      <t>キュウ</t>
    </rPh>
    <rPh sb="2" eb="3">
      <t>ヒ</t>
    </rPh>
    <phoneticPr fontId="1"/>
  </si>
  <si>
    <t>施設職員</t>
    <rPh sb="0" eb="2">
      <t>シセツ</t>
    </rPh>
    <rPh sb="2" eb="4">
      <t>ショクイン</t>
    </rPh>
    <phoneticPr fontId="1"/>
  </si>
  <si>
    <t>昼　間</t>
    <rPh sb="0" eb="1">
      <t>ヒル</t>
    </rPh>
    <rPh sb="2" eb="3">
      <t>アイダ</t>
    </rPh>
    <phoneticPr fontId="1"/>
  </si>
  <si>
    <t>約</t>
    <rPh sb="0" eb="1">
      <t>ヤク</t>
    </rPh>
    <phoneticPr fontId="1"/>
  </si>
  <si>
    <t>夜　間</t>
    <rPh sb="0" eb="1">
      <t>ヨル</t>
    </rPh>
    <rPh sb="2" eb="3">
      <t>アイダ</t>
    </rPh>
    <phoneticPr fontId="1"/>
  </si>
  <si>
    <t>※昼間は通所部門と入所部門の合計人数を記載</t>
    <phoneticPr fontId="9"/>
  </si>
  <si>
    <t>※夜間は入所部門の人数を記載</t>
    <phoneticPr fontId="9"/>
  </si>
  <si>
    <t>様式２</t>
    <rPh sb="0" eb="2">
      <t>ヨウシキ</t>
    </rPh>
    <phoneticPr fontId="1"/>
  </si>
  <si>
    <t>避難誘導要員</t>
  </si>
  <si>
    <t>様式３</t>
    <rPh sb="0" eb="2">
      <t>ヨウシキ</t>
    </rPh>
    <phoneticPr fontId="1"/>
  </si>
  <si>
    <t>様式４</t>
    <rPh sb="0" eb="2">
      <t>ヨウシキ</t>
    </rPh>
    <phoneticPr fontId="1"/>
  </si>
  <si>
    <t>１）立ち退き避難（水平避難）を行う場合</t>
    <rPh sb="15" eb="16">
      <t>オコナ</t>
    </rPh>
    <rPh sb="17" eb="19">
      <t>バアイ</t>
    </rPh>
    <phoneticPr fontId="1"/>
  </si>
  <si>
    <t>m</t>
    <phoneticPr fontId="1"/>
  </si>
  <si>
    <t>２）屋内安全確保を行う場合</t>
    <rPh sb="2" eb="4">
      <t>オクナイ</t>
    </rPh>
    <rPh sb="4" eb="6">
      <t>アンゼン</t>
    </rPh>
    <rPh sb="6" eb="8">
      <t>カクホ</t>
    </rPh>
    <rPh sb="9" eb="10">
      <t>オコナ</t>
    </rPh>
    <rPh sb="11" eb="13">
      <t>バアイ</t>
    </rPh>
    <phoneticPr fontId="9"/>
  </si>
  <si>
    <t>建物名称</t>
  </si>
  <si>
    <t>避難階</t>
    <phoneticPr fontId="1"/>
  </si>
  <si>
    <t>階</t>
    <rPh sb="0" eb="1">
      <t>カイ</t>
    </rPh>
    <phoneticPr fontId="1"/>
  </si>
  <si>
    <t>３）近隣の安全な場所</t>
    <phoneticPr fontId="9"/>
  </si>
  <si>
    <t>立ち退き避難（水平避難）、屋内安全確保（垂直避難）が困難な場合、近隣の安全な場所</t>
    <phoneticPr fontId="16"/>
  </si>
  <si>
    <t>避難場所までの避難経路は、【施設周辺の避難地図】のとおりとする。</t>
    <phoneticPr fontId="9"/>
  </si>
  <si>
    <t>様式５</t>
    <rPh sb="0" eb="2">
      <t>ヨウシキ</t>
    </rPh>
    <phoneticPr fontId="1"/>
  </si>
  <si>
    <r>
      <t>土砂災害に対する避難を確保するための対策</t>
    </r>
    <r>
      <rPr>
        <vertAlign val="superscript"/>
        <sz val="11"/>
        <rFont val="ＭＳ ゴシック"/>
        <family val="3"/>
        <charset val="128"/>
      </rPr>
      <t>※</t>
    </r>
    <phoneticPr fontId="1"/>
  </si>
  <si>
    <t>月に新規採用の施設職員を対象に研修を実施する。</t>
    <phoneticPr fontId="16"/>
  </si>
  <si>
    <t>月に全施設職員を対象として、情報収集・伝達及び避難誘導に関する訓練を実施する。</t>
    <phoneticPr fontId="16"/>
  </si>
  <si>
    <t>様式６</t>
    <rPh sb="0" eb="2">
      <t>ヨウシキ</t>
    </rPh>
    <phoneticPr fontId="1"/>
  </si>
  <si>
    <t>様式７</t>
    <rPh sb="0" eb="2">
      <t>ヨウシキ</t>
    </rPh>
    <phoneticPr fontId="1"/>
  </si>
  <si>
    <t>様式８</t>
    <rPh sb="0" eb="2">
      <t>ヨウシキ</t>
    </rPh>
    <phoneticPr fontId="1"/>
  </si>
  <si>
    <t>既存の名簿等がある場合は、それを用いてもよい。</t>
    <phoneticPr fontId="9"/>
  </si>
  <si>
    <t>その他</t>
  </si>
  <si>
    <t>様式９</t>
    <rPh sb="0" eb="2">
      <t>ヨウシキ</t>
    </rPh>
    <phoneticPr fontId="1"/>
  </si>
  <si>
    <t>様式10</t>
    <rPh sb="0" eb="2">
      <t>ヨウシキ</t>
    </rPh>
    <phoneticPr fontId="1"/>
  </si>
  <si>
    <t>１３　外部機関等の緊急連絡先一覧表</t>
    <phoneticPr fontId="9"/>
  </si>
  <si>
    <t>様式11</t>
    <rPh sb="0" eb="2">
      <t>ヨウシキ</t>
    </rPh>
    <phoneticPr fontId="1"/>
  </si>
  <si>
    <t>様式12</t>
    <rPh sb="0" eb="2">
      <t>ヨウシキ</t>
    </rPh>
    <phoneticPr fontId="1"/>
  </si>
  <si>
    <t>(</t>
    <phoneticPr fontId="9"/>
  </si>
  <si>
    <t>)</t>
    <phoneticPr fontId="9"/>
  </si>
  <si>
    <t>班長</t>
    <rPh sb="0" eb="2">
      <t>ハンチョウ</t>
    </rPh>
    <phoneticPr fontId="9"/>
  </si>
  <si>
    <t>（</t>
    <phoneticPr fontId="9"/>
  </si>
  <si>
    <t>）</t>
    <phoneticPr fontId="9"/>
  </si>
  <si>
    <t>班員</t>
    <rPh sb="0" eb="2">
      <t>ハンイン</t>
    </rPh>
    <phoneticPr fontId="9"/>
  </si>
  <si>
    <t>名</t>
    <rPh sb="0" eb="1">
      <t>メイ</t>
    </rPh>
    <phoneticPr fontId="9"/>
  </si>
  <si>
    <t>・</t>
    <phoneticPr fontId="9"/>
  </si>
  <si>
    <t>別添</t>
    <rPh sb="0" eb="2">
      <t>ベッテン</t>
    </rPh>
    <phoneticPr fontId="1"/>
  </si>
  <si>
    <t>別表１</t>
    <rPh sb="0" eb="2">
      <t>ベッピョウ</t>
    </rPh>
    <phoneticPr fontId="1"/>
  </si>
  <si>
    <t>代行者</t>
    <rPh sb="0" eb="3">
      <t>ダイコウシャ</t>
    </rPh>
    <phoneticPr fontId="9"/>
  </si>
  <si>
    <t>別表２</t>
    <rPh sb="0" eb="2">
      <t>ベッピョウ</t>
    </rPh>
    <phoneticPr fontId="1"/>
  </si>
  <si>
    <t>　任務</t>
    <phoneticPr fontId="9"/>
  </si>
  <si>
    <t>　装備品</t>
    <phoneticPr fontId="9"/>
  </si>
  <si>
    <t>別紙１</t>
    <rPh sb="0" eb="2">
      <t>ベッシ</t>
    </rPh>
    <phoneticPr fontId="1"/>
  </si>
  <si>
    <t>臨時休業とする。</t>
    <phoneticPr fontId="9"/>
  </si>
  <si>
    <t>「対応別避難誘導一覧表」⇒様式１１</t>
    <rPh sb="1" eb="3">
      <t>タイオウ</t>
    </rPh>
    <rPh sb="3" eb="4">
      <t>ベツ</t>
    </rPh>
    <rPh sb="4" eb="6">
      <t>ヒナン</t>
    </rPh>
    <rPh sb="6" eb="8">
      <t>ユウドウ</t>
    </rPh>
    <rPh sb="8" eb="10">
      <t>イチラン</t>
    </rPh>
    <rPh sb="10" eb="11">
      <t>ヒョウ</t>
    </rPh>
    <phoneticPr fontId="9"/>
  </si>
  <si>
    <t>（１）「自衛水防組織活動要領」に基づき自衛水防組織を設置する。</t>
    <phoneticPr fontId="1"/>
  </si>
  <si>
    <t>①毎年</t>
    <phoneticPr fontId="9"/>
  </si>
  <si>
    <t>②毎年</t>
    <phoneticPr fontId="9"/>
  </si>
  <si>
    <t>月に行う全施設職員を対象とした訓練に先立って、自衛水防組織の全構成員を対象と</t>
    <phoneticPr fontId="9"/>
  </si>
  <si>
    <t>して情報収集・伝達及び避難誘導に関する訓練を実施する。</t>
    <phoneticPr fontId="9"/>
  </si>
  <si>
    <t>　自衛水防組織を組織または変更をしたときは、遅滞なく、当該事項を市町村長へ報告する。</t>
    <phoneticPr fontId="9"/>
  </si>
  <si>
    <t>「自衛水防組織活動要領」⇒別添</t>
    <phoneticPr fontId="1"/>
  </si>
  <si>
    <t>(３)  防災センター（最低限、通信設備を有するものとする）を自衛水防組織の活動拠点とし、防災センター勤務員及び各班の班長を自衛水防組織の中核として配置する。</t>
  </si>
  <si>
    <t>学校</t>
  </si>
  <si>
    <t>避難確保計画</t>
  </si>
  <si>
    <t>自衛水防組織活動要領</t>
  </si>
  <si>
    <t>洪水</t>
  </si>
  <si>
    <t>※判断時期は、気象情報、洪水警報及び避難情報等をもとに設定する。避難情報等は必ずしも発令されない場合があるので、雨の降り方等により自主的な判断に基づき体制を確立することも必要である。</t>
  </si>
  <si>
    <t>・災害モードへ気持ちを切り替える。
・気象情報等の収集を行う。</t>
  </si>
  <si>
    <t>・避難場所へ避難する準備を行う。
・要配慮者の避難誘導を開始する。</t>
  </si>
  <si>
    <t>※浸水想定区域と土砂災害警戒区域が重複する地域では、避難情報等の発表・発令が早い情報で避難体制を確立し、避難のタイミングを判断する必要がある。</t>
  </si>
  <si>
    <t>・施設内全体の避難誘導を開始する。</t>
  </si>
  <si>
    <t>土砂災害</t>
  </si>
  <si>
    <t>※判断時期は、気象情報、土砂災害警戒情報及び避難情報等をもとに設定する。雨の降り方や土砂災害の前兆現象等により自主的な判断に基づき体制を確立することも必要である。</t>
  </si>
  <si>
    <t>(1) 情報収集</t>
  </si>
  <si>
    <t>収集する情報</t>
  </si>
  <si>
    <t>情報の例示</t>
  </si>
  <si>
    <t>収集方法</t>
  </si>
  <si>
    <t>洪水予報等</t>
  </si>
  <si>
    <t>気象警報、津波情報</t>
  </si>
  <si>
    <t>洪水予報、水位到達情報</t>
  </si>
  <si>
    <t>土砂災害警戒情報</t>
  </si>
  <si>
    <t>施設周辺の浸水状況</t>
  </si>
  <si>
    <t>施設周辺における土砂災害の前兆現象</t>
  </si>
  <si>
    <t>避難確保計画の作成＝防災体制の確立</t>
  </si>
  <si>
    <t>施設職員への防災教育</t>
  </si>
  <si>
    <t>○避難確保計画の情報共有
○過去の被災経験や災害に対する知恵の伝承
　等</t>
  </si>
  <si>
    <t>○水害・土砂災害の危険性や避難場所の確認
○緊急時の対応等に関する保護者・家族等への説明
　等</t>
  </si>
  <si>
    <t>通所部門</t>
  </si>
  <si>
    <t>情報伝達訓練</t>
  </si>
  <si>
    <t>○施設職員の緊急連絡網の試行
○保護者・家族等への情報伝達手段（メール・電話等）の確認、情報伝達の試行　等</t>
  </si>
  <si>
    <t>保護者・家族等への引き渡し訓練</t>
  </si>
  <si>
    <t>入所部門</t>
  </si>
  <si>
    <t>施設職員の非常参集訓練</t>
  </si>
  <si>
    <t>○施設職員の緊急連絡網の試行
○連絡後、施設職員の参集にかかる時間の計測　等</t>
  </si>
  <si>
    <t>避難訓練</t>
  </si>
  <si>
    <t>○防災体制と役割分担の確認、試行
○施設から避難場所までの移動にかかる時間の計測　等</t>
  </si>
  <si>
    <t>避難確保計画の更新</t>
  </si>
  <si>
    <t>避難訓練の実施に基づき、必要に応じて避難確保計画を見直します。</t>
  </si>
  <si>
    <t xml:space="preserve"> 管理権限者</t>
  </si>
  <si>
    <t>代行者</t>
  </si>
  <si>
    <t>情報収集
伝達要員</t>
  </si>
  <si>
    <t>役割</t>
  </si>
  <si>
    <t xml:space="preserve"> 統括管理者</t>
  </si>
  <si>
    <t xml:space="preserve"> 総括・情報班</t>
  </si>
  <si>
    <t>状況の把握</t>
  </si>
  <si>
    <t xml:space="preserve"> 避難誘導班</t>
  </si>
  <si>
    <t>　様式５避難確保資器材一覧に掲げるもの。</t>
  </si>
  <si>
    <t>幼児・児童・生徒</t>
    <rPh sb="0" eb="2">
      <t>ヨウジ</t>
    </rPh>
    <rPh sb="3" eb="5">
      <t>ジドウ</t>
    </rPh>
    <rPh sb="6" eb="8">
      <t>セイト</t>
    </rPh>
    <phoneticPr fontId="1"/>
  </si>
  <si>
    <t>　大型台風の襲来が予想される場合で、公共交通機関の計画的な運休が予定される場合、臨時休業とする。</t>
    <phoneticPr fontId="1"/>
  </si>
  <si>
    <t>大型台風</t>
    <rPh sb="0" eb="2">
      <t>オオガタ</t>
    </rPh>
    <rPh sb="2" eb="4">
      <t>タイフウ</t>
    </rPh>
    <phoneticPr fontId="16"/>
  </si>
  <si>
    <t>レベル２　注意体制</t>
    <phoneticPr fontId="16"/>
  </si>
  <si>
    <t>レベル３　警戒体制</t>
    <phoneticPr fontId="16"/>
  </si>
  <si>
    <t>レベル４　非常体制</t>
    <phoneticPr fontId="16"/>
  </si>
  <si>
    <t>立ち退き避難（水平避難）の場合の避難場所１（浸水想定区域外の関連施設等）</t>
    <phoneticPr fontId="1"/>
  </si>
  <si>
    <t>立ち退き避難（水平避難）の場合の避難場所２（指定緊急避難場所）</t>
    <phoneticPr fontId="1"/>
  </si>
  <si>
    <t>本施設の幼児・児童・生徒の</t>
  </si>
  <si>
    <t>　また、作成した避難確保計画に基づいて、安全な避難行動を確実に行うことができるよう、防災教育や訓練を行い、施設の職員や幼児・児童・生徒に対して、</t>
  </si>
  <si>
    <t>※幼児・児童・生徒数は最大の幼児・児童・生徒数を記載（おおよその幼児・児童・生徒数でもよい）</t>
    <rPh sb="40" eb="41">
      <t>スウ</t>
    </rPh>
    <phoneticPr fontId="9"/>
  </si>
  <si>
    <t>幼児・児童・生徒への防災教育</t>
  </si>
  <si>
    <t>○施設職員の緊急連絡網の試行
○連絡後、全幼児・児童・生徒を保護者・家族等に引き渡すまでにかかる時間の計測　等</t>
  </si>
  <si>
    <t>　名簿（施設職員、幼児・児童・生徒等）</t>
  </si>
  <si>
    <t>２　特に、休日・夜間も施設内に幼児・児童・生徒が滞在する施設にあって、休日・夜間に在館する施設職員等のみによっては十分な体制を確保することが難しい場合は、管理権限者は、近隣在住の施設職員等の非常参集も考慮して組織編成に努めるものとする。</t>
  </si>
  <si>
    <t>（避難場所）へ避難する。幼児・児童・生徒引き渡しは</t>
    <phoneticPr fontId="1"/>
  </si>
  <si>
    <t>　避難する場合には「利用者緊急連絡先一覧表」に基づき、幼児・児童・生徒の保護者・家族等に対し、</t>
    <rPh sb="40" eb="43">
      <t>カゾクトウ</t>
    </rPh>
    <phoneticPr fontId="1"/>
  </si>
  <si>
    <t>避難訓練の結果や社会情勢の変化に伴い、定期的に見直すものとする。</t>
    <phoneticPr fontId="1"/>
  </si>
  <si>
    <t>高齢者等避難、避難指示</t>
    <phoneticPr fontId="1"/>
  </si>
  <si>
    <t>行う。幼児・児童・生徒の引き渡し開始は</t>
    <rPh sb="12" eb="13">
      <t>ヒ</t>
    </rPh>
    <rPh sb="14" eb="15">
      <t>ワタ</t>
    </rPh>
    <rPh sb="16" eb="18">
      <t>カイシ</t>
    </rPh>
    <phoneticPr fontId="9"/>
  </si>
  <si>
    <t>時頃とする。」旨を連絡する。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</si>
</sst>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6"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2"/>
      <name val="ＭＳ ゴシック"/>
      <family val="3"/>
      <charset val="128"/>
    </font>
    <font>
      <sz val="11"/>
      <name val="ＭＳ ゴシック"/>
      <family val="3"/>
      <charset val="128"/>
    </font>
    <font>
      <sz val="8"/>
      <name val="ＭＳ ゴシック"/>
      <family val="3"/>
      <charset val="128"/>
    </font>
    <font>
      <b/>
      <sz val="12"/>
      <name val="ＭＳ ゴシック"/>
      <family val="3"/>
      <charset val="128"/>
    </font>
    <font>
      <sz val="13"/>
      <name val="ＭＳ ゴシック"/>
      <family val="3"/>
      <charset val="128"/>
    </font>
    <font>
      <sz val="6"/>
      <name val="游ゴシック"/>
      <family val="3"/>
      <charset val="128"/>
    </font>
    <font>
      <sz val="11"/>
      <color theme="1"/>
      <name val="游ゴシック"/>
      <family val="3"/>
      <charset val="128"/>
      <scheme val="minor"/>
    </font>
    <font>
      <sz val="16"/>
      <name val="メイリオ"/>
      <family val="3"/>
      <charset val="128"/>
    </font>
    <font>
      <sz val="11"/>
      <name val="游ゴシック"/>
      <family val="3"/>
      <charset val="128"/>
      <scheme val="minor"/>
    </font>
    <font>
      <sz val="14"/>
      <name val="ＭＳ ゴシック"/>
      <family val="3"/>
      <charset val="128"/>
    </font>
    <font>
      <sz val="11"/>
      <color theme="1"/>
      <name val="游ゴシック"/>
      <family val="2"/>
      <charset val="128"/>
      <scheme val="minor"/>
    </font>
    <font>
      <sz val="10"/>
      <name val="ＭＳ ゴシック"/>
      <family val="3"/>
      <charset val="128"/>
    </font>
    <font>
      <sz val="6"/>
      <name val="游ゴシック"/>
      <family val="3"/>
      <charset val="128"/>
      <scheme val="minor"/>
    </font>
    <font>
      <b/>
      <sz val="14"/>
      <name val="ＭＳ ゴシック"/>
      <family val="3"/>
      <charset val="128"/>
    </font>
    <font>
      <sz val="36"/>
      <name val="メイリオ"/>
      <family val="3"/>
      <charset val="128"/>
    </font>
    <font>
      <sz val="18"/>
      <name val="メイリオ"/>
      <family val="3"/>
      <charset val="128"/>
    </font>
    <font>
      <sz val="24"/>
      <name val="メイリオ"/>
      <family val="3"/>
      <charset val="128"/>
    </font>
    <font>
      <sz val="11"/>
      <name val="ＭＳ Ｐゴシック"/>
      <family val="3"/>
      <charset val="128"/>
    </font>
    <font>
      <sz val="9"/>
      <name val="ＭＳ ゴシック"/>
      <family val="3"/>
      <charset val="128"/>
    </font>
    <font>
      <sz val="16"/>
      <name val="ＭＳ ゴシック"/>
      <family val="3"/>
      <charset val="128"/>
    </font>
    <font>
      <sz val="12"/>
      <name val="ＭＳ 明朝"/>
      <family val="1"/>
      <charset val="128"/>
    </font>
    <font>
      <vertAlign val="superscript"/>
      <sz val="11"/>
      <name val="ＭＳ ゴシック"/>
      <family val="3"/>
      <charset val="128"/>
    </font>
    <font>
      <sz val="16"/>
      <color theme="1"/>
      <name val="ＭＳ ゴシック"/>
      <family val="3"/>
      <charset val="128"/>
    </font>
    <font>
      <sz val="11"/>
      <color theme="0"/>
      <name val="ＭＳ ゴシック"/>
      <family val="3"/>
      <charset val="128"/>
    </font>
    <font>
      <sz val="11"/>
      <color theme="1"/>
      <name val="ＭＳ Ｐゴシック"/>
      <family val="3"/>
      <charset val="128"/>
    </font>
    <font>
      <sz val="11"/>
      <color theme="1"/>
      <name val="メイリオ"/>
      <family val="3"/>
      <charset val="128"/>
    </font>
    <font>
      <sz val="11"/>
      <name val="メイリオ"/>
      <family val="3"/>
      <charset val="128"/>
    </font>
    <font>
      <sz val="20"/>
      <color theme="1"/>
      <name val="ＭＳ ゴシック"/>
      <family val="3"/>
      <charset val="128"/>
    </font>
    <font>
      <sz val="48"/>
      <name val="メイリオ"/>
      <family val="3"/>
      <charset val="128"/>
    </font>
    <font>
      <sz val="40"/>
      <name val="メイリオ"/>
      <family val="3"/>
      <charset val="128"/>
    </font>
    <font>
      <sz val="26"/>
      <color theme="1"/>
      <name val="メイリオ"/>
      <family val="3"/>
      <charset val="128"/>
    </font>
    <font>
      <sz val="26"/>
      <name val="メイリオ"/>
      <family val="3"/>
      <charset val="128"/>
    </font>
    <font>
      <sz val="24"/>
      <color theme="1"/>
      <name val="メイリオ"/>
      <family val="3"/>
      <charset val="128"/>
    </font>
    <font>
      <sz val="18"/>
      <color theme="1"/>
      <name val="メイリオ"/>
      <family val="3"/>
      <charset val="128"/>
    </font>
    <font>
      <sz val="24"/>
      <name val="ＭＳ Ｐゴシック"/>
      <family val="3"/>
      <charset val="128"/>
    </font>
    <font>
      <sz val="13"/>
      <color theme="1"/>
      <name val="ＭＳ Ｐゴシック"/>
      <family val="3"/>
      <charset val="128"/>
    </font>
    <font>
      <sz val="12"/>
      <color theme="1"/>
      <name val="ＭＳ Ｐゴシック"/>
      <family val="3"/>
      <charset val="128"/>
    </font>
    <font>
      <sz val="16"/>
      <color theme="1"/>
      <name val="ＭＳ Ｐゴシック"/>
      <family val="3"/>
      <charset val="128"/>
    </font>
    <font>
      <sz val="11"/>
      <color theme="0" tint="-0.34998626667073579"/>
      <name val="ＭＳ ゴシック"/>
      <family val="3"/>
      <charset val="128"/>
    </font>
    <font>
      <sz val="14"/>
      <color theme="1"/>
      <name val="ＭＳ Ｐゴシック"/>
      <family val="3"/>
      <charset val="128"/>
    </font>
    <font>
      <sz val="18"/>
      <color theme="1"/>
      <name val="ＭＳ Ｐゴシック"/>
      <family val="3"/>
      <charset val="128"/>
    </font>
    <font>
      <b/>
      <sz val="16"/>
      <color rgb="FFFF0000"/>
      <name val="ＭＳ ゴシック"/>
      <family val="3"/>
      <charset val="128"/>
    </font>
  </fonts>
  <fills count="16">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rgb="FF0070C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bgColor indexed="64"/>
      </patternFill>
    </fill>
    <fill>
      <patternFill patternType="solid">
        <fgColor rgb="FFFF0000"/>
        <bgColor indexed="64"/>
      </patternFill>
    </fill>
    <fill>
      <patternFill patternType="solid">
        <fgColor theme="6"/>
        <bgColor indexed="64"/>
      </patternFill>
    </fill>
    <fill>
      <patternFill patternType="solid">
        <fgColor rgb="FF00B0F0"/>
        <bgColor indexed="64"/>
      </patternFill>
    </fill>
    <fill>
      <patternFill patternType="solid">
        <fgColor theme="0" tint="-0.14999847407452621"/>
        <bgColor indexed="64"/>
      </patternFill>
    </fill>
    <fill>
      <patternFill patternType="solid">
        <fgColor rgb="FF006FC0"/>
        <bgColor indexed="64"/>
      </patternFill>
    </fill>
    <fill>
      <patternFill patternType="solid">
        <fgColor rgb="FFFCE4D6"/>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bottom/>
      <diagonal/>
    </border>
    <border>
      <left/>
      <right style="medium">
        <color rgb="FF0070C0"/>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3">
    <xf numFmtId="0" fontId="0" fillId="0" borderId="0">
      <alignment vertical="center"/>
    </xf>
    <xf numFmtId="0" fontId="10" fillId="0" borderId="0">
      <alignment vertical="center"/>
    </xf>
    <xf numFmtId="0" fontId="14" fillId="0" borderId="0">
      <alignment vertical="center"/>
    </xf>
    <xf numFmtId="0" fontId="14" fillId="0" borderId="0">
      <alignment vertical="center"/>
    </xf>
    <xf numFmtId="0" fontId="1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cellStyleXfs>
  <cellXfs count="524">
    <xf numFmtId="0" fontId="0" fillId="0" borderId="0" xfId="0">
      <alignment vertical="center"/>
    </xf>
    <xf numFmtId="0" fontId="2" fillId="0" borderId="0" xfId="1" applyFont="1">
      <alignment vertical="center"/>
    </xf>
    <xf numFmtId="0" fontId="5" fillId="0" borderId="0" xfId="1" applyFont="1">
      <alignment vertical="center"/>
    </xf>
    <xf numFmtId="0" fontId="13" fillId="0" borderId="0" xfId="1" applyFont="1">
      <alignment vertical="center"/>
    </xf>
    <xf numFmtId="0" fontId="4" fillId="0" borderId="0" xfId="1" applyFont="1">
      <alignment vertical="center"/>
    </xf>
    <xf numFmtId="0" fontId="7" fillId="0" borderId="0" xfId="1" applyFont="1">
      <alignment vertical="center"/>
    </xf>
    <xf numFmtId="0" fontId="4" fillId="0" borderId="0" xfId="4" applyFont="1">
      <alignment vertical="center"/>
    </xf>
    <xf numFmtId="0" fontId="5" fillId="0" borderId="0" xfId="4" applyFont="1">
      <alignment vertical="center"/>
    </xf>
    <xf numFmtId="0" fontId="4" fillId="0" borderId="0" xfId="4" applyFont="1" applyAlignment="1">
      <alignment horizontal="left" vertical="center"/>
    </xf>
    <xf numFmtId="0" fontId="12" fillId="0" borderId="0" xfId="4" applyFont="1">
      <alignment vertical="center"/>
    </xf>
    <xf numFmtId="0" fontId="21" fillId="0" borderId="0" xfId="4" applyFont="1" applyAlignment="1">
      <alignment horizontal="center" vertical="center"/>
    </xf>
    <xf numFmtId="0" fontId="13" fillId="0" borderId="0" xfId="4" applyFont="1">
      <alignment vertical="center"/>
    </xf>
    <xf numFmtId="0" fontId="17" fillId="0" borderId="0" xfId="4" applyFont="1">
      <alignment vertical="center"/>
    </xf>
    <xf numFmtId="0" fontId="26" fillId="0" borderId="0" xfId="1" applyFont="1">
      <alignment vertical="center"/>
    </xf>
    <xf numFmtId="0" fontId="2" fillId="0" borderId="0" xfId="1" applyFont="1" applyBorder="1" applyAlignment="1">
      <alignment horizontal="left" vertical="center" wrapText="1"/>
    </xf>
    <xf numFmtId="0" fontId="27" fillId="14" borderId="0" xfId="1" applyFont="1" applyFill="1" applyAlignment="1">
      <alignment vertical="center"/>
    </xf>
    <xf numFmtId="0" fontId="2" fillId="14" borderId="0" xfId="1" applyFont="1" applyFill="1">
      <alignment vertical="center"/>
    </xf>
    <xf numFmtId="0" fontId="5" fillId="0" borderId="0" xfId="1" applyFont="1" applyFill="1">
      <alignment vertical="center"/>
    </xf>
    <xf numFmtId="0" fontId="2" fillId="0" borderId="0" xfId="1" applyFont="1" applyFill="1" applyBorder="1">
      <alignment vertical="center"/>
    </xf>
    <xf numFmtId="0" fontId="2" fillId="0" borderId="0" xfId="1" applyFont="1" applyAlignment="1">
      <alignment vertical="center"/>
    </xf>
    <xf numFmtId="0" fontId="2" fillId="0" borderId="0" xfId="4" applyFont="1" applyFill="1" applyBorder="1" applyAlignment="1">
      <alignment vertical="center"/>
    </xf>
    <xf numFmtId="0" fontId="5" fillId="0" borderId="0" xfId="1" applyFont="1" applyFill="1" applyAlignment="1">
      <alignment vertical="center"/>
    </xf>
    <xf numFmtId="0" fontId="2" fillId="0" borderId="0" xfId="1" applyFont="1" applyFill="1" applyBorder="1" applyAlignment="1">
      <alignment vertical="center"/>
    </xf>
    <xf numFmtId="0" fontId="5" fillId="0" borderId="0" xfId="1" applyFont="1" applyFill="1" applyBorder="1">
      <alignment vertical="center"/>
    </xf>
    <xf numFmtId="0" fontId="27" fillId="14" borderId="0" xfId="1" applyFont="1" applyFill="1">
      <alignment vertical="center"/>
    </xf>
    <xf numFmtId="0" fontId="2" fillId="0" borderId="0" xfId="4" applyFont="1" applyAlignment="1">
      <alignment vertical="center"/>
    </xf>
    <xf numFmtId="0" fontId="5" fillId="0" borderId="0" xfId="1" applyFont="1" applyFill="1" applyBorder="1" applyAlignment="1">
      <alignment vertical="center" wrapText="1"/>
    </xf>
    <xf numFmtId="0" fontId="28" fillId="0" borderId="0" xfId="4" applyFont="1" applyFill="1" applyBorder="1" applyAlignment="1">
      <alignment vertical="center"/>
    </xf>
    <xf numFmtId="0" fontId="29" fillId="0" borderId="0" xfId="4" applyFont="1" applyFill="1" applyBorder="1" applyAlignment="1">
      <alignment vertical="center"/>
    </xf>
    <xf numFmtId="0" fontId="5" fillId="0" borderId="0" xfId="1" applyFont="1" applyFill="1" applyBorder="1" applyAlignment="1">
      <alignment vertical="center"/>
    </xf>
    <xf numFmtId="0" fontId="8" fillId="0" borderId="0" xfId="1" applyFont="1" applyFill="1" applyBorder="1" applyAlignment="1">
      <alignment vertical="center" wrapText="1"/>
    </xf>
    <xf numFmtId="0" fontId="5" fillId="0" borderId="0" xfId="8" applyFont="1">
      <alignment vertical="center"/>
    </xf>
    <xf numFmtId="0" fontId="28" fillId="0" borderId="0" xfId="4" applyFont="1" applyAlignment="1">
      <alignment vertical="top"/>
    </xf>
    <xf numFmtId="0" fontId="29" fillId="0" borderId="0" xfId="4" applyFont="1" applyAlignment="1">
      <alignment vertical="top"/>
    </xf>
    <xf numFmtId="0" fontId="30" fillId="0" borderId="0" xfId="4" applyFont="1" applyAlignment="1">
      <alignment vertical="top"/>
    </xf>
    <xf numFmtId="0" fontId="18" fillId="0" borderId="0" xfId="4" applyFont="1" applyAlignment="1">
      <alignment vertical="top"/>
    </xf>
    <xf numFmtId="0" fontId="33" fillId="0" borderId="0" xfId="4" applyFont="1" applyAlignment="1">
      <alignment horizontal="center" vertical="center"/>
    </xf>
    <xf numFmtId="0" fontId="18" fillId="0" borderId="0" xfId="4" applyFont="1">
      <alignment vertical="center"/>
    </xf>
    <xf numFmtId="0" fontId="29" fillId="0" borderId="0" xfId="4" applyFont="1">
      <alignment vertical="center"/>
    </xf>
    <xf numFmtId="0" fontId="34" fillId="0" borderId="0" xfId="4" applyFont="1" applyAlignment="1">
      <alignment vertical="center"/>
    </xf>
    <xf numFmtId="0" fontId="11" fillId="0" borderId="0" xfId="4" applyFont="1" applyAlignment="1">
      <alignment vertical="top" wrapText="1"/>
    </xf>
    <xf numFmtId="0" fontId="18" fillId="0" borderId="0" xfId="4" applyFont="1" applyAlignment="1">
      <alignment horizontal="center" vertical="center"/>
    </xf>
    <xf numFmtId="0" fontId="11" fillId="0" borderId="0" xfId="4" applyFont="1" applyAlignment="1">
      <alignment vertical="center" wrapText="1"/>
    </xf>
    <xf numFmtId="0" fontId="35" fillId="0" borderId="0" xfId="4" applyFont="1">
      <alignment vertical="center"/>
    </xf>
    <xf numFmtId="0" fontId="19" fillId="0" borderId="0" xfId="4" applyFont="1">
      <alignment vertical="center"/>
    </xf>
    <xf numFmtId="0" fontId="34" fillId="0" borderId="0" xfId="4" applyFont="1">
      <alignment vertical="center"/>
    </xf>
    <xf numFmtId="0" fontId="36" fillId="0" borderId="0" xfId="4" applyFont="1">
      <alignment vertical="center"/>
    </xf>
    <xf numFmtId="0" fontId="37" fillId="0" borderId="0" xfId="4" applyFont="1">
      <alignment vertical="center"/>
    </xf>
    <xf numFmtId="0" fontId="20" fillId="0" borderId="0" xfId="4" applyFont="1">
      <alignment vertical="center"/>
    </xf>
    <xf numFmtId="0" fontId="19" fillId="0" borderId="0" xfId="4" applyFont="1" applyAlignment="1">
      <alignment vertical="center"/>
    </xf>
    <xf numFmtId="0" fontId="20" fillId="0" borderId="0" xfId="4" applyFont="1" applyAlignment="1">
      <alignment vertical="center"/>
    </xf>
    <xf numFmtId="0" fontId="35" fillId="0" borderId="0" xfId="4" applyFont="1" applyAlignment="1">
      <alignment vertical="center"/>
    </xf>
    <xf numFmtId="0" fontId="30" fillId="0" borderId="0" xfId="4" applyFont="1">
      <alignment vertical="center"/>
    </xf>
    <xf numFmtId="0" fontId="11" fillId="0" borderId="0" xfId="4" applyFont="1" applyAlignment="1">
      <alignment horizontal="center" vertical="top" wrapText="1"/>
    </xf>
    <xf numFmtId="0" fontId="21" fillId="0" borderId="0" xfId="4" applyFont="1" applyAlignment="1">
      <alignment vertical="top"/>
    </xf>
    <xf numFmtId="0" fontId="38" fillId="0" borderId="0" xfId="4" applyFont="1" applyAlignment="1">
      <alignment vertical="top"/>
    </xf>
    <xf numFmtId="0" fontId="13" fillId="0" borderId="0" xfId="8" applyFont="1">
      <alignment vertical="center"/>
    </xf>
    <xf numFmtId="0" fontId="39" fillId="0" borderId="0" xfId="4" applyFont="1" applyAlignment="1">
      <alignment vertical="top"/>
    </xf>
    <xf numFmtId="0" fontId="13" fillId="0" borderId="0" xfId="8" applyFont="1" applyAlignment="1">
      <alignment horizontal="left" vertical="center"/>
    </xf>
    <xf numFmtId="0" fontId="5" fillId="0" borderId="0" xfId="8" applyFont="1" applyFill="1" applyBorder="1" applyAlignment="1">
      <alignment vertical="center"/>
    </xf>
    <xf numFmtId="0" fontId="28" fillId="0" borderId="0" xfId="4" applyFont="1">
      <alignment vertical="center"/>
    </xf>
    <xf numFmtId="0" fontId="15" fillId="0" borderId="0" xfId="8" applyFont="1" applyAlignment="1">
      <alignment horizontal="center" vertical="center" wrapText="1" readingOrder="1"/>
    </xf>
    <xf numFmtId="0" fontId="5" fillId="0" borderId="0" xfId="9" applyFont="1">
      <alignment vertical="center"/>
    </xf>
    <xf numFmtId="0" fontId="5" fillId="0" borderId="0" xfId="9" applyFont="1" applyAlignment="1">
      <alignment horizontal="center" vertical="center"/>
    </xf>
    <xf numFmtId="0" fontId="5" fillId="0" borderId="0" xfId="9" applyFont="1" applyAlignment="1">
      <alignment horizontal="left" vertical="center"/>
    </xf>
    <xf numFmtId="0" fontId="5" fillId="0" borderId="0" xfId="8" applyFont="1" applyAlignment="1">
      <alignment vertical="center" wrapText="1"/>
    </xf>
    <xf numFmtId="0" fontId="15" fillId="0" borderId="0" xfId="8" applyFont="1" applyAlignment="1">
      <alignment vertical="center" wrapText="1"/>
    </xf>
    <xf numFmtId="0" fontId="15" fillId="0" borderId="0" xfId="8" applyFont="1" applyAlignment="1">
      <alignment horizontal="left" vertical="center" wrapText="1"/>
    </xf>
    <xf numFmtId="0" fontId="5" fillId="0" borderId="0" xfId="10" applyFont="1">
      <alignment vertical="center"/>
    </xf>
    <xf numFmtId="0" fontId="23" fillId="12" borderId="0" xfId="10" applyFont="1" applyFill="1">
      <alignment vertical="center"/>
    </xf>
    <xf numFmtId="0" fontId="5" fillId="12" borderId="0" xfId="10" applyFont="1" applyFill="1">
      <alignment vertical="center"/>
    </xf>
    <xf numFmtId="0" fontId="13" fillId="0" borderId="0" xfId="10" applyFont="1">
      <alignment vertical="center"/>
    </xf>
    <xf numFmtId="0" fontId="4" fillId="0" borderId="0" xfId="10" applyFont="1" applyAlignment="1">
      <alignment vertical="center" wrapText="1"/>
    </xf>
    <xf numFmtId="0" fontId="4" fillId="0" borderId="0" xfId="4" applyFont="1" applyAlignment="1">
      <alignment horizontal="center" vertical="center"/>
    </xf>
    <xf numFmtId="0" fontId="3" fillId="0" borderId="0" xfId="4" applyFont="1" applyAlignment="1">
      <alignment horizontal="right" vertical="center"/>
    </xf>
    <xf numFmtId="0" fontId="5" fillId="0" borderId="7" xfId="4" applyFont="1" applyBorder="1">
      <alignment vertical="center"/>
    </xf>
    <xf numFmtId="0" fontId="5" fillId="0" borderId="8" xfId="4" applyFont="1" applyBorder="1">
      <alignment vertical="center"/>
    </xf>
    <xf numFmtId="0" fontId="5" fillId="0" borderId="9" xfId="4" applyFont="1" applyBorder="1">
      <alignment vertical="center"/>
    </xf>
    <xf numFmtId="0" fontId="5" fillId="0" borderId="10" xfId="4" applyFont="1" applyBorder="1">
      <alignment vertical="center"/>
    </xf>
    <xf numFmtId="0" fontId="5" fillId="0" borderId="11" xfId="4" applyFont="1" applyBorder="1">
      <alignment vertical="center"/>
    </xf>
    <xf numFmtId="0" fontId="6" fillId="0" borderId="0" xfId="4" applyFont="1">
      <alignment vertical="center"/>
    </xf>
    <xf numFmtId="0" fontId="5" fillId="0" borderId="4" xfId="4" applyFont="1" applyBorder="1">
      <alignment vertical="center"/>
    </xf>
    <xf numFmtId="0" fontId="5" fillId="0" borderId="5" xfId="4" applyFont="1" applyBorder="1">
      <alignment vertical="center"/>
    </xf>
    <xf numFmtId="0" fontId="5" fillId="0" borderId="6" xfId="4" applyFont="1" applyBorder="1">
      <alignment vertical="center"/>
    </xf>
    <xf numFmtId="0" fontId="5" fillId="0" borderId="0" xfId="4" applyFont="1" applyFill="1" applyBorder="1" applyAlignment="1">
      <alignment vertical="center"/>
    </xf>
    <xf numFmtId="0" fontId="5" fillId="0" borderId="0" xfId="4" applyFont="1" applyFill="1" applyBorder="1" applyAlignment="1">
      <alignment vertical="center" wrapText="1"/>
    </xf>
    <xf numFmtId="0" fontId="5" fillId="0" borderId="0" xfId="4" applyFont="1" applyAlignment="1">
      <alignment horizontal="center" vertical="center"/>
    </xf>
    <xf numFmtId="0" fontId="5" fillId="0" borderId="0" xfId="4" applyFont="1" applyAlignment="1">
      <alignment vertical="center" wrapText="1"/>
    </xf>
    <xf numFmtId="0" fontId="28" fillId="0" borderId="0" xfId="4" applyFont="1" applyAlignment="1">
      <alignment horizontal="left" vertical="top"/>
    </xf>
    <xf numFmtId="0" fontId="12" fillId="0" borderId="0" xfId="4" applyFont="1" applyAlignment="1">
      <alignment horizontal="left" vertical="center"/>
    </xf>
    <xf numFmtId="0" fontId="28" fillId="0" borderId="7" xfId="4" applyFont="1" applyBorder="1" applyAlignment="1">
      <alignment vertical="top"/>
    </xf>
    <xf numFmtId="0" fontId="28" fillId="0" borderId="10" xfId="4" applyFont="1" applyBorder="1" applyAlignment="1">
      <alignment vertical="top"/>
    </xf>
    <xf numFmtId="0" fontId="28" fillId="0" borderId="4" xfId="4" applyFont="1" applyBorder="1" applyAlignment="1">
      <alignment vertical="top"/>
    </xf>
    <xf numFmtId="0" fontId="28" fillId="0" borderId="5" xfId="4" applyFont="1" applyBorder="1" applyAlignment="1">
      <alignment vertical="top"/>
    </xf>
    <xf numFmtId="0" fontId="5" fillId="0" borderId="0" xfId="8" applyFont="1" applyFill="1" applyBorder="1" applyAlignment="1">
      <alignment vertical="center" wrapText="1"/>
    </xf>
    <xf numFmtId="0" fontId="5" fillId="0" borderId="0" xfId="8" applyFont="1" applyAlignment="1">
      <alignment vertical="center"/>
    </xf>
    <xf numFmtId="0" fontId="5" fillId="0" borderId="0" xfId="8" applyFont="1" applyAlignment="1">
      <alignment horizontal="left" vertical="center"/>
    </xf>
    <xf numFmtId="0" fontId="5" fillId="0" borderId="0" xfId="8" applyFont="1" applyAlignment="1">
      <alignment horizontal="left" vertical="center" wrapText="1"/>
    </xf>
    <xf numFmtId="0" fontId="7" fillId="0" borderId="0" xfId="8" applyFont="1">
      <alignment vertical="center"/>
    </xf>
    <xf numFmtId="0" fontId="4" fillId="0" borderId="0" xfId="8" applyFont="1">
      <alignment vertical="center"/>
    </xf>
    <xf numFmtId="0" fontId="5" fillId="0" borderId="0" xfId="4" applyFont="1" applyAlignment="1">
      <alignment vertical="center"/>
    </xf>
    <xf numFmtId="0" fontId="15" fillId="0" borderId="0" xfId="4" applyFont="1">
      <alignment vertical="center"/>
    </xf>
    <xf numFmtId="0" fontId="15" fillId="0" borderId="0" xfId="4" applyFont="1" applyAlignment="1">
      <alignment vertical="center" wrapText="1"/>
    </xf>
    <xf numFmtId="0" fontId="15" fillId="0" borderId="12" xfId="4" applyFont="1" applyBorder="1" applyAlignment="1">
      <alignment horizontal="center" vertical="center"/>
    </xf>
    <xf numFmtId="0" fontId="15" fillId="0" borderId="15" xfId="4" applyFont="1" applyBorder="1" applyAlignment="1">
      <alignment horizontal="center" vertical="center"/>
    </xf>
    <xf numFmtId="0" fontId="15" fillId="0" borderId="15" xfId="4" applyFont="1" applyBorder="1">
      <alignment vertical="center"/>
    </xf>
    <xf numFmtId="176" fontId="5" fillId="0" borderId="0" xfId="8" applyNumberFormat="1" applyFont="1" applyFill="1" applyBorder="1" applyAlignment="1">
      <alignment vertical="center"/>
    </xf>
    <xf numFmtId="0" fontId="5" fillId="0" borderId="0" xfId="4" applyFont="1" applyFill="1" applyBorder="1" applyAlignment="1">
      <alignment horizontal="center" vertical="center"/>
    </xf>
    <xf numFmtId="0" fontId="15" fillId="0" borderId="48" xfId="4" applyFont="1" applyBorder="1" applyAlignment="1">
      <alignment horizontal="center" vertical="center"/>
    </xf>
    <xf numFmtId="0" fontId="15" fillId="0" borderId="0" xfId="4" applyFont="1" applyAlignment="1">
      <alignment horizontal="center" vertical="center"/>
    </xf>
    <xf numFmtId="0" fontId="15" fillId="0" borderId="18" xfId="4" applyFont="1" applyBorder="1" applyAlignment="1">
      <alignment horizontal="center" vertical="center"/>
    </xf>
    <xf numFmtId="0" fontId="15" fillId="0" borderId="17" xfId="4" applyFont="1" applyBorder="1" applyAlignment="1">
      <alignment horizontal="center" vertical="center"/>
    </xf>
    <xf numFmtId="0" fontId="15" fillId="0" borderId="17" xfId="4" applyFont="1" applyBorder="1">
      <alignment vertical="center"/>
    </xf>
    <xf numFmtId="0" fontId="22" fillId="0" borderId="0" xfId="4" applyFont="1">
      <alignment vertical="center"/>
    </xf>
    <xf numFmtId="0" fontId="5" fillId="0" borderId="0" xfId="4" applyFont="1" applyAlignment="1">
      <alignment horizontal="right" vertical="center"/>
    </xf>
    <xf numFmtId="0" fontId="2" fillId="0" borderId="0" xfId="4" applyFont="1">
      <alignment vertical="center"/>
    </xf>
    <xf numFmtId="0" fontId="3" fillId="0" borderId="0" xfId="4" applyFont="1">
      <alignment vertical="center"/>
    </xf>
    <xf numFmtId="0" fontId="4" fillId="0" borderId="0" xfId="4" applyFont="1" applyAlignment="1">
      <alignment vertical="center" wrapText="1"/>
    </xf>
    <xf numFmtId="0" fontId="7" fillId="0" borderId="0" xfId="4" applyFont="1">
      <alignment vertical="center"/>
    </xf>
    <xf numFmtId="0" fontId="4" fillId="0" borderId="0" xfId="11" applyFont="1" applyAlignment="1">
      <alignment vertical="center" wrapText="1"/>
    </xf>
    <xf numFmtId="0" fontId="5" fillId="0" borderId="0" xfId="11" applyFont="1">
      <alignment vertical="center"/>
    </xf>
    <xf numFmtId="0" fontId="5" fillId="0" borderId="0" xfId="11" applyFont="1" applyFill="1" applyBorder="1" applyAlignment="1">
      <alignment vertical="center"/>
    </xf>
    <xf numFmtId="0" fontId="15" fillId="0" borderId="0" xfId="11" applyFont="1">
      <alignment vertical="center"/>
    </xf>
    <xf numFmtId="0" fontId="13" fillId="0" borderId="0" xfId="11" applyFont="1">
      <alignment vertical="center"/>
    </xf>
    <xf numFmtId="0" fontId="4" fillId="0" borderId="0" xfId="11" applyFont="1">
      <alignment vertical="center"/>
    </xf>
    <xf numFmtId="0" fontId="4" fillId="0" borderId="0" xfId="8" applyFont="1" applyAlignment="1">
      <alignment horizontal="left" vertical="center"/>
    </xf>
    <xf numFmtId="0" fontId="4" fillId="0" borderId="0" xfId="8" applyFont="1" applyAlignment="1">
      <alignment horizontal="center" vertical="center"/>
    </xf>
    <xf numFmtId="0" fontId="4" fillId="0" borderId="32" xfId="8" applyFont="1" applyBorder="1">
      <alignment vertical="center"/>
    </xf>
    <xf numFmtId="0" fontId="4" fillId="0" borderId="32" xfId="8" applyFont="1" applyBorder="1" applyAlignment="1">
      <alignment horizontal="left" vertical="center"/>
    </xf>
    <xf numFmtId="0" fontId="5" fillId="0" borderId="32" xfId="8" applyFont="1" applyBorder="1">
      <alignment vertical="center"/>
    </xf>
    <xf numFmtId="0" fontId="5" fillId="0" borderId="33" xfId="8" applyFont="1" applyBorder="1">
      <alignment vertical="center"/>
    </xf>
    <xf numFmtId="0" fontId="5" fillId="0" borderId="0" xfId="8" applyFont="1" applyAlignment="1">
      <alignment horizontal="center" vertical="center"/>
    </xf>
    <xf numFmtId="0" fontId="5" fillId="0" borderId="38" xfId="8" applyFont="1" applyBorder="1">
      <alignment vertical="center"/>
    </xf>
    <xf numFmtId="0" fontId="5" fillId="0" borderId="38" xfId="8" applyFont="1" applyBorder="1" applyAlignment="1">
      <alignment horizontal="center" vertical="center"/>
    </xf>
    <xf numFmtId="0" fontId="4" fillId="0" borderId="35" xfId="8" applyFont="1" applyBorder="1">
      <alignment vertical="center"/>
    </xf>
    <xf numFmtId="0" fontId="4" fillId="0" borderId="35" xfId="8" applyFont="1" applyBorder="1" applyAlignment="1">
      <alignment horizontal="left" vertical="center"/>
    </xf>
    <xf numFmtId="0" fontId="5" fillId="0" borderId="35" xfId="8" applyFont="1" applyBorder="1" applyAlignment="1">
      <alignment horizontal="center" vertical="center"/>
    </xf>
    <xf numFmtId="0" fontId="5" fillId="0" borderId="35" xfId="8" applyFont="1" applyBorder="1">
      <alignment vertical="center"/>
    </xf>
    <xf numFmtId="0" fontId="5" fillId="0" borderId="36" xfId="8" applyFont="1" applyBorder="1" applyAlignment="1">
      <alignment horizontal="center" vertical="center"/>
    </xf>
    <xf numFmtId="0" fontId="14" fillId="0" borderId="32" xfId="8" applyBorder="1">
      <alignment vertical="center"/>
    </xf>
    <xf numFmtId="0" fontId="14" fillId="0" borderId="32" xfId="8" applyBorder="1" applyAlignment="1">
      <alignment horizontal="left" vertical="center"/>
    </xf>
    <xf numFmtId="0" fontId="14" fillId="0" borderId="0" xfId="8">
      <alignment vertical="center"/>
    </xf>
    <xf numFmtId="0" fontId="14" fillId="0" borderId="0" xfId="8" applyAlignment="1">
      <alignment horizontal="left" vertical="center"/>
    </xf>
    <xf numFmtId="0" fontId="14" fillId="0" borderId="35" xfId="8" applyBorder="1">
      <alignment vertical="center"/>
    </xf>
    <xf numFmtId="0" fontId="14" fillId="0" borderId="35" xfId="8" applyBorder="1" applyAlignment="1">
      <alignment horizontal="left" vertical="center"/>
    </xf>
    <xf numFmtId="0" fontId="4" fillId="0" borderId="0" xfId="8" applyFont="1" applyAlignment="1">
      <alignment vertical="center" wrapText="1"/>
    </xf>
    <xf numFmtId="0" fontId="4" fillId="0" borderId="0" xfId="8" applyFont="1" applyAlignment="1">
      <alignment horizontal="left" vertical="center" wrapText="1"/>
    </xf>
    <xf numFmtId="0" fontId="5" fillId="5" borderId="0" xfId="8" applyFont="1" applyFill="1">
      <alignment vertical="center"/>
    </xf>
    <xf numFmtId="0" fontId="7" fillId="5" borderId="0" xfId="8" applyFont="1" applyFill="1" applyAlignment="1">
      <alignment horizontal="left" vertical="center" wrapText="1"/>
    </xf>
    <xf numFmtId="0" fontId="7" fillId="5" borderId="0" xfId="8" applyFont="1" applyFill="1" applyAlignment="1">
      <alignment horizontal="left" vertical="center"/>
    </xf>
    <xf numFmtId="0" fontId="4" fillId="5" borderId="0" xfId="8" applyFont="1" applyFill="1" applyAlignment="1">
      <alignment horizontal="left" vertical="center"/>
    </xf>
    <xf numFmtId="0" fontId="5" fillId="5" borderId="0" xfId="8" applyFont="1" applyFill="1" applyAlignment="1">
      <alignment horizontal="center" vertical="center"/>
    </xf>
    <xf numFmtId="0" fontId="14" fillId="0" borderId="32" xfId="8" applyBorder="1" applyAlignment="1">
      <alignment vertical="center" wrapText="1"/>
    </xf>
    <xf numFmtId="0" fontId="14" fillId="0" borderId="0" xfId="8" applyAlignment="1">
      <alignment vertical="center" wrapText="1"/>
    </xf>
    <xf numFmtId="0" fontId="14" fillId="0" borderId="35" xfId="8" applyBorder="1" applyAlignment="1">
      <alignment vertical="center" wrapText="1"/>
    </xf>
    <xf numFmtId="0" fontId="5" fillId="5" borderId="0" xfId="8" applyFont="1" applyFill="1" applyAlignment="1">
      <alignment vertical="center" wrapText="1"/>
    </xf>
    <xf numFmtId="0" fontId="4" fillId="0" borderId="32" xfId="8" applyFont="1" applyBorder="1" applyAlignment="1">
      <alignment horizontal="left" vertical="center" wrapText="1"/>
    </xf>
    <xf numFmtId="0" fontId="4" fillId="0" borderId="32" xfId="8" applyFont="1" applyBorder="1" applyAlignment="1">
      <alignment vertical="center" wrapText="1"/>
    </xf>
    <xf numFmtId="0" fontId="4" fillId="0" borderId="35" xfId="8" applyFont="1" applyBorder="1" applyAlignment="1">
      <alignment horizontal="left" vertical="center" wrapText="1"/>
    </xf>
    <xf numFmtId="0" fontId="4" fillId="0" borderId="35" xfId="8" applyFont="1" applyBorder="1" applyAlignment="1">
      <alignment vertical="center" wrapText="1"/>
    </xf>
    <xf numFmtId="0" fontId="5" fillId="6" borderId="0" xfId="8" applyFont="1" applyFill="1">
      <alignment vertical="center"/>
    </xf>
    <xf numFmtId="0" fontId="4" fillId="6" borderId="0" xfId="8" applyFont="1" applyFill="1" applyAlignment="1">
      <alignment horizontal="left" vertical="center" wrapText="1"/>
    </xf>
    <xf numFmtId="0" fontId="5" fillId="6" borderId="0" xfId="8" applyFont="1" applyFill="1" applyAlignment="1">
      <alignment horizontal="center" vertical="center" wrapText="1"/>
    </xf>
    <xf numFmtId="0" fontId="4" fillId="6" borderId="0" xfId="8" applyFont="1" applyFill="1" applyAlignment="1">
      <alignment horizontal="left" vertical="center"/>
    </xf>
    <xf numFmtId="0" fontId="5" fillId="6" borderId="0" xfId="8" applyFont="1" applyFill="1" applyAlignment="1">
      <alignment horizontal="center" vertical="center"/>
    </xf>
    <xf numFmtId="0" fontId="5" fillId="6" borderId="0" xfId="8" applyFont="1" applyFill="1" applyAlignment="1">
      <alignment vertical="center" wrapText="1"/>
    </xf>
    <xf numFmtId="0" fontId="15" fillId="0" borderId="0" xfId="8" applyFont="1">
      <alignment vertical="center"/>
    </xf>
    <xf numFmtId="0" fontId="13" fillId="0" borderId="0" xfId="8" applyFont="1" applyAlignment="1">
      <alignment horizontal="left" vertical="center" readingOrder="1"/>
    </xf>
    <xf numFmtId="0" fontId="4" fillId="0" borderId="0" xfId="8" applyFont="1" applyAlignment="1">
      <alignment horizontal="left" vertical="center" readingOrder="1"/>
    </xf>
    <xf numFmtId="0" fontId="15" fillId="0" borderId="0" xfId="8" applyFont="1" applyAlignment="1">
      <alignment horizontal="center" vertical="center"/>
    </xf>
    <xf numFmtId="0" fontId="5" fillId="0" borderId="0" xfId="8" applyFont="1" applyFill="1" applyBorder="1" applyAlignment="1">
      <alignment horizontal="center" vertical="center"/>
    </xf>
    <xf numFmtId="0" fontId="5" fillId="3" borderId="0" xfId="8" applyFont="1" applyFill="1" applyAlignment="1">
      <alignment vertical="center"/>
    </xf>
    <xf numFmtId="0" fontId="5" fillId="7" borderId="0" xfId="8" applyFont="1" applyFill="1" applyAlignment="1">
      <alignment vertical="center"/>
    </xf>
    <xf numFmtId="0" fontId="23" fillId="0" borderId="22" xfId="8" applyFont="1" applyBorder="1">
      <alignment vertical="center"/>
    </xf>
    <xf numFmtId="0" fontId="23" fillId="0" borderId="23" xfId="8" applyFont="1" applyBorder="1">
      <alignment vertical="center"/>
    </xf>
    <xf numFmtId="0" fontId="28" fillId="0" borderId="23" xfId="4" applyFont="1" applyBorder="1" applyAlignment="1">
      <alignment vertical="top"/>
    </xf>
    <xf numFmtId="0" fontId="23" fillId="0" borderId="23" xfId="8" applyFont="1" applyBorder="1" applyAlignment="1">
      <alignment horizontal="left" vertical="center"/>
    </xf>
    <xf numFmtId="0" fontId="28" fillId="0" borderId="24" xfId="4" applyFont="1" applyBorder="1" applyAlignment="1">
      <alignment vertical="top"/>
    </xf>
    <xf numFmtId="0" fontId="23" fillId="0" borderId="0" xfId="8" applyFont="1">
      <alignment vertical="center"/>
    </xf>
    <xf numFmtId="0" fontId="5" fillId="0" borderId="10" xfId="8" applyFont="1" applyBorder="1">
      <alignment vertical="center"/>
    </xf>
    <xf numFmtId="0" fontId="5" fillId="0" borderId="10" xfId="8" applyFont="1" applyBorder="1" applyAlignment="1">
      <alignment horizontal="center" vertical="center"/>
    </xf>
    <xf numFmtId="0" fontId="5" fillId="0" borderId="11" xfId="8" applyFont="1" applyBorder="1" applyAlignment="1">
      <alignment horizontal="center" vertical="center"/>
    </xf>
    <xf numFmtId="0" fontId="5" fillId="0" borderId="8" xfId="8" applyFont="1" applyBorder="1" applyAlignment="1">
      <alignment horizontal="center" vertical="center"/>
    </xf>
    <xf numFmtId="0" fontId="5" fillId="0" borderId="9" xfId="8" applyFont="1" applyBorder="1">
      <alignment vertical="center"/>
    </xf>
    <xf numFmtId="0" fontId="5" fillId="0" borderId="4" xfId="8" applyFont="1" applyBorder="1">
      <alignment vertical="center"/>
    </xf>
    <xf numFmtId="0" fontId="5" fillId="0" borderId="5" xfId="8" applyFont="1" applyBorder="1">
      <alignment vertical="center"/>
    </xf>
    <xf numFmtId="0" fontId="5" fillId="0" borderId="11" xfId="8" applyFont="1" applyBorder="1">
      <alignment vertical="center"/>
    </xf>
    <xf numFmtId="0" fontId="5" fillId="0" borderId="6" xfId="8" applyFont="1" applyBorder="1">
      <alignment vertical="center"/>
    </xf>
    <xf numFmtId="0" fontId="17" fillId="0" borderId="0" xfId="12" applyFont="1" applyAlignment="1">
      <alignment horizontal="left" vertical="center" readingOrder="1"/>
    </xf>
    <xf numFmtId="0" fontId="5" fillId="0" borderId="0" xfId="12" applyFont="1">
      <alignment vertical="center"/>
    </xf>
    <xf numFmtId="0" fontId="5" fillId="0" borderId="0" xfId="12" applyFont="1" applyFill="1" applyBorder="1" applyAlignment="1">
      <alignment vertical="center"/>
    </xf>
    <xf numFmtId="0" fontId="5" fillId="0" borderId="0" xfId="12" applyFont="1" applyAlignment="1">
      <alignment vertical="center"/>
    </xf>
    <xf numFmtId="0" fontId="24" fillId="0" borderId="0" xfId="12" applyFont="1" applyAlignment="1">
      <alignment horizontal="justify" vertical="center"/>
    </xf>
    <xf numFmtId="0" fontId="5" fillId="0" borderId="0" xfId="12" applyFont="1" applyAlignment="1">
      <alignment vertical="center" wrapText="1"/>
    </xf>
    <xf numFmtId="0" fontId="24" fillId="0" borderId="0" xfId="12" applyFont="1" applyAlignment="1">
      <alignment horizontal="justify" vertical="center" wrapText="1"/>
    </xf>
    <xf numFmtId="0" fontId="5" fillId="0" borderId="0" xfId="12" applyFont="1" applyFill="1" applyBorder="1" applyAlignment="1">
      <alignment vertical="center" wrapText="1"/>
    </xf>
    <xf numFmtId="0" fontId="17" fillId="0" borderId="0" xfId="8" applyFont="1" applyAlignment="1">
      <alignment horizontal="left" vertical="center" readingOrder="1"/>
    </xf>
    <xf numFmtId="0" fontId="5" fillId="0" borderId="0" xfId="8" applyFont="1" applyFill="1" applyBorder="1" applyAlignment="1">
      <alignment horizontal="left" vertical="center"/>
    </xf>
    <xf numFmtId="0" fontId="28" fillId="0" borderId="8" xfId="4" applyFont="1" applyBorder="1" applyAlignment="1">
      <alignment vertical="top"/>
    </xf>
    <xf numFmtId="0" fontId="28" fillId="0" borderId="9" xfId="4" applyFont="1" applyBorder="1" applyAlignment="1">
      <alignment vertical="top"/>
    </xf>
    <xf numFmtId="0" fontId="28" fillId="0" borderId="11" xfId="4" applyFont="1" applyBorder="1" applyAlignment="1">
      <alignment vertical="top"/>
    </xf>
    <xf numFmtId="0" fontId="28" fillId="0" borderId="6" xfId="4" applyFont="1" applyBorder="1" applyAlignment="1">
      <alignment vertical="top"/>
    </xf>
    <xf numFmtId="0" fontId="24" fillId="0" borderId="0" xfId="12" applyFont="1" applyAlignment="1">
      <alignment vertical="center" wrapText="1"/>
    </xf>
    <xf numFmtId="0" fontId="5" fillId="0" borderId="0" xfId="1" applyFont="1">
      <alignment vertical="center"/>
    </xf>
    <xf numFmtId="0" fontId="34" fillId="0" borderId="0" xfId="4" applyFont="1" applyAlignment="1">
      <alignment vertical="center"/>
    </xf>
    <xf numFmtId="0" fontId="42" fillId="0" borderId="0" xfId="4" applyFont="1" applyFill="1" applyBorder="1" applyAlignment="1">
      <alignment vertical="center"/>
    </xf>
    <xf numFmtId="0" fontId="42" fillId="0" borderId="0" xfId="1" applyFont="1">
      <alignment vertical="center"/>
    </xf>
    <xf numFmtId="0" fontId="4" fillId="0" borderId="0" xfId="11" applyFont="1" applyAlignment="1">
      <alignment horizontal="left" vertical="center" wrapText="1"/>
    </xf>
    <xf numFmtId="0" fontId="5" fillId="0" borderId="0" xfId="4" applyFont="1" applyAlignment="1">
      <alignment horizontal="center" vertical="center"/>
    </xf>
    <xf numFmtId="0" fontId="43" fillId="0" borderId="0" xfId="4" applyFont="1" applyAlignment="1">
      <alignment horizontal="left" vertical="center"/>
    </xf>
    <xf numFmtId="0" fontId="31" fillId="0" borderId="0" xfId="4" applyFont="1" applyAlignment="1">
      <alignment horizontal="center" vertical="center"/>
    </xf>
    <xf numFmtId="0" fontId="45" fillId="0" borderId="0" xfId="8" applyFont="1">
      <alignment vertical="center"/>
    </xf>
    <xf numFmtId="0" fontId="4" fillId="0" borderId="0" xfId="8" applyFont="1" applyAlignment="1">
      <alignment vertical="center"/>
    </xf>
    <xf numFmtId="0" fontId="4" fillId="0" borderId="0" xfId="8" applyFont="1" applyFill="1" applyBorder="1" applyAlignment="1">
      <alignment vertical="center"/>
    </xf>
    <xf numFmtId="0" fontId="2" fillId="15" borderId="22" xfId="1" applyFont="1" applyFill="1" applyBorder="1" applyAlignment="1">
      <alignment horizontal="center" vertical="center"/>
    </xf>
    <xf numFmtId="0" fontId="2" fillId="15" borderId="23" xfId="1" applyFont="1" applyFill="1" applyBorder="1" applyAlignment="1">
      <alignment horizontal="center" vertical="center"/>
    </xf>
    <xf numFmtId="0" fontId="2" fillId="15" borderId="24" xfId="1" applyFont="1" applyFill="1" applyBorder="1" applyAlignment="1">
      <alignment horizontal="center" vertical="center"/>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0" xfId="1" applyFont="1" applyAlignment="1">
      <alignment horizontal="center" vertical="center"/>
    </xf>
    <xf numFmtId="0" fontId="5" fillId="0" borderId="2" xfId="4" applyFont="1" applyBorder="1" applyAlignment="1">
      <alignment horizontal="center" vertical="center"/>
    </xf>
    <xf numFmtId="0" fontId="5" fillId="0" borderId="13" xfId="4" applyFont="1" applyBorder="1" applyAlignment="1">
      <alignment horizontal="center" vertical="center"/>
    </xf>
    <xf numFmtId="0" fontId="5" fillId="0" borderId="3" xfId="4" applyFont="1" applyBorder="1" applyAlignment="1">
      <alignment horizontal="center" vertical="center"/>
    </xf>
    <xf numFmtId="0" fontId="32" fillId="0" borderId="0" xfId="4" applyFont="1" applyAlignment="1">
      <alignment horizontal="center" vertical="center"/>
    </xf>
    <xf numFmtId="0" fontId="13" fillId="0" borderId="0" xfId="4" applyFont="1" applyAlignment="1">
      <alignment horizontal="center" vertical="center"/>
    </xf>
    <xf numFmtId="0" fontId="20" fillId="7" borderId="0" xfId="4" applyFont="1" applyFill="1" applyAlignment="1">
      <alignment horizontal="center" vertical="top"/>
    </xf>
    <xf numFmtId="0" fontId="20" fillId="0" borderId="0" xfId="4" applyFont="1" applyAlignment="1">
      <alignment horizontal="center" vertical="top"/>
    </xf>
    <xf numFmtId="0" fontId="35" fillId="0" borderId="0" xfId="4" applyFont="1" applyAlignment="1">
      <alignment horizontal="center" vertical="top"/>
    </xf>
    <xf numFmtId="0" fontId="35" fillId="7" borderId="0" xfId="4" applyFont="1" applyFill="1" applyAlignment="1">
      <alignment horizontal="center" vertical="top"/>
    </xf>
    <xf numFmtId="0" fontId="34" fillId="0" borderId="0" xfId="4" applyFont="1" applyAlignment="1">
      <alignment horizontal="center" vertical="top"/>
    </xf>
    <xf numFmtId="0" fontId="21" fillId="0" borderId="1" xfId="4" applyFont="1" applyBorder="1" applyAlignment="1">
      <alignment horizontal="center" vertical="center"/>
    </xf>
    <xf numFmtId="0" fontId="21" fillId="0" borderId="2" xfId="4" applyFont="1" applyBorder="1" applyAlignment="1">
      <alignment horizontal="left" vertical="center"/>
    </xf>
    <xf numFmtId="0" fontId="21" fillId="0" borderId="13" xfId="4" applyFont="1" applyBorder="1" applyAlignment="1">
      <alignment horizontal="left" vertical="center"/>
    </xf>
    <xf numFmtId="0" fontId="21" fillId="0" borderId="3" xfId="4" applyFont="1" applyBorder="1" applyAlignment="1">
      <alignment horizontal="left" vertical="center"/>
    </xf>
    <xf numFmtId="0" fontId="28" fillId="0" borderId="2" xfId="4" applyFont="1" applyBorder="1" applyAlignment="1">
      <alignment horizontal="center" vertical="center"/>
    </xf>
    <xf numFmtId="0" fontId="28" fillId="0" borderId="13" xfId="4" applyFont="1" applyBorder="1" applyAlignment="1">
      <alignment horizontal="center" vertical="center"/>
    </xf>
    <xf numFmtId="0" fontId="28" fillId="0" borderId="3" xfId="4" applyFont="1" applyBorder="1" applyAlignment="1">
      <alignment horizontal="center" vertical="center"/>
    </xf>
    <xf numFmtId="0" fontId="28" fillId="0" borderId="1" xfId="4" applyFont="1" applyBorder="1" applyAlignment="1">
      <alignment horizontal="center" vertical="center"/>
    </xf>
    <xf numFmtId="0" fontId="28" fillId="0" borderId="51" xfId="4" applyFont="1" applyBorder="1" applyAlignment="1">
      <alignment horizontal="center" vertical="center"/>
    </xf>
    <xf numFmtId="0" fontId="8" fillId="0" borderId="0" xfId="8" applyFont="1" applyAlignment="1">
      <alignment horizontal="left" vertical="center" wrapText="1"/>
    </xf>
    <xf numFmtId="0" fontId="5" fillId="0" borderId="5" xfId="8" applyFont="1" applyBorder="1" applyAlignment="1">
      <alignment horizontal="center" vertical="center"/>
    </xf>
    <xf numFmtId="0" fontId="31" fillId="0" borderId="12" xfId="4" applyFont="1" applyBorder="1" applyAlignment="1">
      <alignment horizontal="center" vertical="center"/>
    </xf>
    <xf numFmtId="0" fontId="31" fillId="0" borderId="15" xfId="4" applyFont="1" applyBorder="1" applyAlignment="1">
      <alignment horizontal="center" vertical="center"/>
    </xf>
    <xf numFmtId="0" fontId="31" fillId="0" borderId="16" xfId="4" applyFont="1" applyBorder="1" applyAlignment="1">
      <alignment horizontal="center" vertical="center"/>
    </xf>
    <xf numFmtId="0" fontId="31" fillId="0" borderId="18" xfId="4" applyFont="1" applyBorder="1" applyAlignment="1">
      <alignment horizontal="center" vertical="center"/>
    </xf>
    <xf numFmtId="0" fontId="31" fillId="0" borderId="17" xfId="4" applyFont="1" applyBorder="1" applyAlignment="1">
      <alignment horizontal="center" vertical="center"/>
    </xf>
    <xf numFmtId="0" fontId="31" fillId="0" borderId="19" xfId="4" applyFont="1" applyBorder="1" applyAlignment="1">
      <alignment horizontal="center" vertical="center"/>
    </xf>
    <xf numFmtId="0" fontId="28" fillId="7" borderId="52" xfId="4" applyFont="1" applyFill="1" applyBorder="1" applyAlignment="1">
      <alignment horizontal="center" vertical="center"/>
    </xf>
    <xf numFmtId="0" fontId="28" fillId="0" borderId="52" xfId="4" applyFont="1" applyBorder="1" applyAlignment="1">
      <alignment horizontal="center" vertical="center"/>
    </xf>
    <xf numFmtId="0" fontId="28" fillId="0" borderId="56" xfId="4" applyFont="1" applyBorder="1" applyAlignment="1">
      <alignment horizontal="center" vertical="center"/>
    </xf>
    <xf numFmtId="0" fontId="28" fillId="0" borderId="55" xfId="4" applyFont="1" applyBorder="1" applyAlignment="1">
      <alignment horizontal="center" vertical="center"/>
    </xf>
    <xf numFmtId="0" fontId="28" fillId="0" borderId="53" xfId="4" applyFont="1" applyBorder="1" applyAlignment="1">
      <alignment horizontal="center" vertical="center"/>
    </xf>
    <xf numFmtId="0" fontId="28" fillId="0" borderId="20" xfId="4" applyFont="1" applyBorder="1" applyAlignment="1">
      <alignment horizontal="center" vertical="center"/>
    </xf>
    <xf numFmtId="0" fontId="28" fillId="7" borderId="13" xfId="4" applyFont="1" applyFill="1" applyBorder="1" applyAlignment="1">
      <alignment horizontal="center" vertical="center"/>
    </xf>
    <xf numFmtId="0" fontId="28" fillId="0" borderId="42" xfId="4" applyFont="1" applyBorder="1" applyAlignment="1">
      <alignment horizontal="center" vertical="center"/>
    </xf>
    <xf numFmtId="0" fontId="28" fillId="0" borderId="43" xfId="4" applyFont="1" applyBorder="1" applyAlignment="1">
      <alignment horizontal="center" vertical="center"/>
    </xf>
    <xf numFmtId="0" fontId="28" fillId="0" borderId="46" xfId="4" applyFont="1" applyBorder="1" applyAlignment="1">
      <alignment horizontal="center" vertical="center"/>
    </xf>
    <xf numFmtId="0" fontId="28" fillId="0" borderId="25" xfId="4" applyFont="1" applyBorder="1" applyAlignment="1">
      <alignment horizontal="center" vertical="center"/>
    </xf>
    <xf numFmtId="0" fontId="28" fillId="0" borderId="47" xfId="4" applyFont="1" applyBorder="1" applyAlignment="1">
      <alignment horizontal="center" vertical="center"/>
    </xf>
    <xf numFmtId="0" fontId="28" fillId="0" borderId="26" xfId="4" applyFont="1" applyBorder="1" applyAlignment="1">
      <alignment horizontal="center" vertical="center"/>
    </xf>
    <xf numFmtId="0" fontId="28" fillId="0" borderId="41" xfId="4" applyFont="1" applyBorder="1" applyAlignment="1">
      <alignment horizontal="center" vertical="center"/>
    </xf>
    <xf numFmtId="0" fontId="28" fillId="0" borderId="49" xfId="4" applyFont="1" applyBorder="1" applyAlignment="1">
      <alignment horizontal="center" vertical="center"/>
    </xf>
    <xf numFmtId="0" fontId="5" fillId="7" borderId="0" xfId="9" applyFont="1" applyFill="1" applyAlignment="1">
      <alignment horizontal="left" vertical="center"/>
    </xf>
    <xf numFmtId="0" fontId="28" fillId="7" borderId="0" xfId="4" applyFont="1" applyFill="1" applyAlignment="1">
      <alignment horizontal="center" vertical="center"/>
    </xf>
    <xf numFmtId="0" fontId="5" fillId="7" borderId="0" xfId="9" applyFont="1" applyFill="1" applyAlignment="1">
      <alignment horizontal="center" vertical="center"/>
    </xf>
    <xf numFmtId="0" fontId="6" fillId="7" borderId="10" xfId="4" applyFont="1" applyFill="1" applyBorder="1" applyAlignment="1">
      <alignment horizontal="left" vertical="center"/>
    </xf>
    <xf numFmtId="0" fontId="6" fillId="7" borderId="0" xfId="4" applyFont="1" applyFill="1" applyBorder="1" applyAlignment="1">
      <alignment horizontal="left" vertical="center"/>
    </xf>
    <xf numFmtId="0" fontId="6" fillId="7" borderId="11" xfId="4" applyFont="1" applyFill="1" applyBorder="1" applyAlignment="1">
      <alignment horizontal="left" vertical="center"/>
    </xf>
    <xf numFmtId="0" fontId="28" fillId="0" borderId="54" xfId="4" applyFont="1" applyBorder="1" applyAlignment="1">
      <alignment horizontal="center" vertical="center"/>
    </xf>
    <xf numFmtId="0" fontId="28" fillId="0" borderId="21" xfId="4" applyFont="1" applyBorder="1" applyAlignment="1">
      <alignment horizontal="center" vertical="center"/>
    </xf>
    <xf numFmtId="0" fontId="4" fillId="0" borderId="0" xfId="10" applyFont="1" applyAlignment="1">
      <alignment horizontal="left" vertical="center" wrapText="1"/>
    </xf>
    <xf numFmtId="0" fontId="6" fillId="7" borderId="7" xfId="4" applyFont="1" applyFill="1" applyBorder="1" applyAlignment="1">
      <alignment horizontal="left" vertical="center"/>
    </xf>
    <xf numFmtId="0" fontId="6" fillId="7" borderId="8" xfId="4" applyFont="1" applyFill="1" applyBorder="1" applyAlignment="1">
      <alignment horizontal="left" vertical="center"/>
    </xf>
    <xf numFmtId="0" fontId="6" fillId="7" borderId="9" xfId="4" applyFont="1" applyFill="1" applyBorder="1" applyAlignment="1">
      <alignment horizontal="left" vertical="center"/>
    </xf>
    <xf numFmtId="0" fontId="6" fillId="7" borderId="4" xfId="4" applyFont="1" applyFill="1" applyBorder="1" applyAlignment="1">
      <alignment horizontal="left" vertical="center"/>
    </xf>
    <xf numFmtId="0" fontId="6" fillId="7" borderId="5" xfId="4" applyFont="1" applyFill="1" applyBorder="1" applyAlignment="1">
      <alignment horizontal="left" vertical="center"/>
    </xf>
    <xf numFmtId="0" fontId="6" fillId="7" borderId="6" xfId="4" applyFont="1" applyFill="1" applyBorder="1" applyAlignment="1">
      <alignment horizontal="left" vertical="center"/>
    </xf>
    <xf numFmtId="0" fontId="5" fillId="8" borderId="0" xfId="4" applyFont="1" applyFill="1" applyAlignment="1">
      <alignment horizontal="center" vertical="center"/>
    </xf>
    <xf numFmtId="0" fontId="15" fillId="0" borderId="0" xfId="4" applyFont="1" applyAlignment="1">
      <alignment horizontal="left" vertical="top" wrapText="1"/>
    </xf>
    <xf numFmtId="0" fontId="5" fillId="0" borderId="0" xfId="4" applyFont="1" applyAlignment="1">
      <alignment horizontal="left" vertical="center" wrapText="1"/>
    </xf>
    <xf numFmtId="0" fontId="5" fillId="0" borderId="0" xfId="4" applyFont="1" applyAlignment="1">
      <alignment horizontal="center" vertical="center"/>
    </xf>
    <xf numFmtId="0" fontId="44" fillId="7" borderId="12" xfId="4" applyFont="1" applyFill="1" applyBorder="1" applyAlignment="1">
      <alignment horizontal="left" vertical="center" wrapText="1"/>
    </xf>
    <xf numFmtId="0" fontId="44" fillId="7" borderId="15" xfId="4" applyFont="1" applyFill="1" applyBorder="1" applyAlignment="1">
      <alignment horizontal="left" vertical="center" wrapText="1"/>
    </xf>
    <xf numFmtId="0" fontId="44" fillId="7" borderId="16" xfId="4" applyFont="1" applyFill="1" applyBorder="1" applyAlignment="1">
      <alignment horizontal="left" vertical="center" wrapText="1"/>
    </xf>
    <xf numFmtId="0" fontId="44" fillId="7" borderId="48" xfId="4" applyFont="1" applyFill="1" applyBorder="1" applyAlignment="1">
      <alignment horizontal="left" vertical="center" wrapText="1"/>
    </xf>
    <xf numFmtId="0" fontId="44" fillId="7" borderId="0" xfId="4" applyFont="1" applyFill="1" applyAlignment="1">
      <alignment horizontal="left" vertical="center" wrapText="1"/>
    </xf>
    <xf numFmtId="0" fontId="44" fillId="7" borderId="14" xfId="4" applyFont="1" applyFill="1" applyBorder="1" applyAlignment="1">
      <alignment horizontal="left" vertical="center" wrapText="1"/>
    </xf>
    <xf numFmtId="0" fontId="44" fillId="7" borderId="18" xfId="4" applyFont="1" applyFill="1" applyBorder="1" applyAlignment="1">
      <alignment horizontal="left" vertical="center" wrapText="1"/>
    </xf>
    <xf numFmtId="0" fontId="44" fillId="7" borderId="17" xfId="4" applyFont="1" applyFill="1" applyBorder="1" applyAlignment="1">
      <alignment horizontal="left" vertical="center" wrapText="1"/>
    </xf>
    <xf numFmtId="0" fontId="44" fillId="7" borderId="19" xfId="4" applyFont="1" applyFill="1" applyBorder="1" applyAlignment="1">
      <alignment horizontal="left" vertical="center" wrapText="1"/>
    </xf>
    <xf numFmtId="0" fontId="5" fillId="10" borderId="0" xfId="4" applyFont="1" applyFill="1" applyAlignment="1">
      <alignment horizontal="center" vertical="center"/>
    </xf>
    <xf numFmtId="0" fontId="5" fillId="9" borderId="0" xfId="4" applyFont="1" applyFill="1" applyAlignment="1">
      <alignment horizontal="center" vertical="center"/>
    </xf>
    <xf numFmtId="0" fontId="14" fillId="0" borderId="0" xfId="8" applyAlignment="1">
      <alignment horizontal="left" vertical="center"/>
    </xf>
    <xf numFmtId="0" fontId="14" fillId="0" borderId="11" xfId="8" applyBorder="1" applyAlignment="1">
      <alignment horizontal="left" vertical="center"/>
    </xf>
    <xf numFmtId="0" fontId="14" fillId="0" borderId="5" xfId="8" applyBorder="1" applyAlignment="1">
      <alignment horizontal="left" vertical="center"/>
    </xf>
    <xf numFmtId="0" fontId="14" fillId="0" borderId="6" xfId="8" applyBorder="1" applyAlignment="1">
      <alignment horizontal="left" vertical="center"/>
    </xf>
    <xf numFmtId="0" fontId="5" fillId="2" borderId="42" xfId="8" applyFont="1" applyFill="1" applyBorder="1" applyAlignment="1">
      <alignment horizontal="center" vertical="center"/>
    </xf>
    <xf numFmtId="0" fontId="5" fillId="2" borderId="43" xfId="8" applyFont="1" applyFill="1" applyBorder="1" applyAlignment="1">
      <alignment horizontal="center" vertical="center"/>
    </xf>
    <xf numFmtId="0" fontId="5" fillId="2" borderId="46" xfId="8" applyFont="1" applyFill="1" applyBorder="1" applyAlignment="1">
      <alignment horizontal="center" vertical="center" wrapText="1"/>
    </xf>
    <xf numFmtId="0" fontId="5" fillId="2" borderId="25" xfId="8" applyFont="1" applyFill="1" applyBorder="1" applyAlignment="1">
      <alignment horizontal="center" vertical="center" wrapText="1"/>
    </xf>
    <xf numFmtId="0" fontId="14" fillId="0" borderId="25" xfId="8" applyBorder="1" applyAlignment="1">
      <alignment horizontal="center" vertical="center" wrapText="1"/>
    </xf>
    <xf numFmtId="0" fontId="14" fillId="0" borderId="47" xfId="8" applyBorder="1" applyAlignment="1">
      <alignment horizontal="center" vertical="center" wrapText="1"/>
    </xf>
    <xf numFmtId="0" fontId="5" fillId="2" borderId="26" xfId="8" applyFont="1" applyFill="1" applyBorder="1" applyAlignment="1">
      <alignment horizontal="center" vertical="center" wrapText="1"/>
    </xf>
    <xf numFmtId="0" fontId="5" fillId="0" borderId="12" xfId="8" applyFont="1" applyBorder="1" applyAlignment="1">
      <alignment horizontal="left" vertical="center" wrapText="1"/>
    </xf>
    <xf numFmtId="0" fontId="5" fillId="0" borderId="15" xfId="8" applyFont="1" applyBorder="1" applyAlignment="1">
      <alignment horizontal="left" vertical="center" wrapText="1"/>
    </xf>
    <xf numFmtId="0" fontId="14" fillId="0" borderId="15" xfId="8" applyBorder="1" applyAlignment="1">
      <alignment horizontal="left" vertical="center" wrapText="1"/>
    </xf>
    <xf numFmtId="0" fontId="14" fillId="0" borderId="16" xfId="8" applyBorder="1" applyAlignment="1">
      <alignment horizontal="left" vertical="center" wrapText="1"/>
    </xf>
    <xf numFmtId="0" fontId="5" fillId="0" borderId="18" xfId="8" applyFont="1" applyBorder="1" applyAlignment="1">
      <alignment horizontal="left" vertical="center" wrapText="1"/>
    </xf>
    <xf numFmtId="0" fontId="5" fillId="0" borderId="17" xfId="8" applyFont="1" applyBorder="1" applyAlignment="1">
      <alignment horizontal="left" vertical="center" wrapText="1"/>
    </xf>
    <xf numFmtId="0" fontId="14" fillId="0" borderId="17" xfId="8" applyBorder="1" applyAlignment="1">
      <alignment horizontal="left" vertical="center" wrapText="1"/>
    </xf>
    <xf numFmtId="0" fontId="14" fillId="0" borderId="19" xfId="8" applyBorder="1" applyAlignment="1">
      <alignment horizontal="left" vertical="center" wrapText="1"/>
    </xf>
    <xf numFmtId="0" fontId="5" fillId="7" borderId="12" xfId="8" applyFont="1" applyFill="1" applyBorder="1" applyAlignment="1">
      <alignment horizontal="left" vertical="center" wrapText="1"/>
    </xf>
    <xf numFmtId="0" fontId="14" fillId="0" borderId="28" xfId="8" applyBorder="1" applyAlignment="1">
      <alignment horizontal="left" vertical="center" wrapText="1"/>
    </xf>
    <xf numFmtId="0" fontId="14" fillId="0" borderId="18" xfId="8" applyBorder="1" applyAlignment="1">
      <alignment horizontal="left" vertical="center" wrapText="1"/>
    </xf>
    <xf numFmtId="0" fontId="14" fillId="0" borderId="30" xfId="8" applyBorder="1" applyAlignment="1">
      <alignment horizontal="left" vertical="center" wrapText="1"/>
    </xf>
    <xf numFmtId="0" fontId="5" fillId="0" borderId="20" xfId="8" applyFont="1" applyBorder="1" applyAlignment="1">
      <alignment horizontal="left" vertical="center"/>
    </xf>
    <xf numFmtId="0" fontId="5" fillId="0" borderId="1" xfId="8" applyFont="1" applyBorder="1" applyAlignment="1">
      <alignment horizontal="left" vertical="center"/>
    </xf>
    <xf numFmtId="0" fontId="5" fillId="0" borderId="16" xfId="8" applyFont="1" applyBorder="1" applyAlignment="1">
      <alignment horizontal="left" vertical="center" wrapText="1"/>
    </xf>
    <xf numFmtId="0" fontId="5" fillId="0" borderId="48" xfId="8" applyFont="1" applyBorder="1" applyAlignment="1">
      <alignment horizontal="left" vertical="center" wrapText="1"/>
    </xf>
    <xf numFmtId="0" fontId="5" fillId="0" borderId="0" xfId="8" applyFont="1" applyAlignment="1">
      <alignment horizontal="left" vertical="center" wrapText="1"/>
    </xf>
    <xf numFmtId="0" fontId="5" fillId="0" borderId="14" xfId="8" applyFont="1" applyBorder="1" applyAlignment="1">
      <alignment horizontal="left" vertical="center" wrapText="1"/>
    </xf>
    <xf numFmtId="0" fontId="5" fillId="0" borderId="40" xfId="8" applyFont="1" applyBorder="1" applyAlignment="1">
      <alignment horizontal="left" vertical="center" wrapText="1"/>
    </xf>
    <xf numFmtId="0" fontId="5" fillId="0" borderId="5" xfId="8" applyFont="1" applyBorder="1" applyAlignment="1">
      <alignment horizontal="left" vertical="center" wrapText="1"/>
    </xf>
    <xf numFmtId="0" fontId="5" fillId="0" borderId="39" xfId="8" applyFont="1" applyBorder="1" applyAlignment="1">
      <alignment horizontal="left" vertical="center" wrapText="1"/>
    </xf>
    <xf numFmtId="0" fontId="2" fillId="7" borderId="12" xfId="8" applyFont="1" applyFill="1" applyBorder="1" applyAlignment="1">
      <alignment horizontal="left" vertical="center" wrapText="1"/>
    </xf>
    <xf numFmtId="0" fontId="2" fillId="7" borderId="15" xfId="8" applyFont="1" applyFill="1" applyBorder="1" applyAlignment="1">
      <alignment horizontal="left" vertical="center" wrapText="1"/>
    </xf>
    <xf numFmtId="0" fontId="2" fillId="7" borderId="28" xfId="8" applyFont="1" applyFill="1" applyBorder="1" applyAlignment="1">
      <alignment horizontal="left" vertical="center" wrapText="1"/>
    </xf>
    <xf numFmtId="0" fontId="2" fillId="7" borderId="48" xfId="8" applyFont="1" applyFill="1" applyBorder="1" applyAlignment="1">
      <alignment horizontal="left" vertical="center" wrapText="1"/>
    </xf>
    <xf numFmtId="0" fontId="2" fillId="7" borderId="0" xfId="8" applyFont="1" applyFill="1" applyAlignment="1">
      <alignment horizontal="left" vertical="center" wrapText="1"/>
    </xf>
    <xf numFmtId="0" fontId="2" fillId="7" borderId="11" xfId="8" applyFont="1" applyFill="1" applyBorder="1" applyAlignment="1">
      <alignment horizontal="left" vertical="center" wrapText="1"/>
    </xf>
    <xf numFmtId="0" fontId="2" fillId="7" borderId="40" xfId="8" applyFont="1" applyFill="1" applyBorder="1" applyAlignment="1">
      <alignment horizontal="left" vertical="center" wrapText="1"/>
    </xf>
    <xf numFmtId="0" fontId="2" fillId="7" borderId="5" xfId="8" applyFont="1" applyFill="1" applyBorder="1" applyAlignment="1">
      <alignment horizontal="left" vertical="center" wrapText="1"/>
    </xf>
    <xf numFmtId="0" fontId="2" fillId="7" borderId="6" xfId="8" applyFont="1" applyFill="1" applyBorder="1" applyAlignment="1">
      <alignment horizontal="left" vertical="center" wrapText="1"/>
    </xf>
    <xf numFmtId="0" fontId="4" fillId="7" borderId="0" xfId="4" applyFont="1" applyFill="1" applyAlignment="1">
      <alignment horizontal="center" vertical="center"/>
    </xf>
    <xf numFmtId="0" fontId="5" fillId="0" borderId="54" xfId="8" applyFont="1" applyBorder="1" applyAlignment="1">
      <alignment horizontal="left" vertical="center"/>
    </xf>
    <xf numFmtId="0" fontId="5" fillId="0" borderId="21" xfId="8" applyFont="1" applyBorder="1" applyAlignment="1">
      <alignment horizontal="left" vertical="center"/>
    </xf>
    <xf numFmtId="0" fontId="15" fillId="0" borderId="2" xfId="4" applyFont="1" applyBorder="1" applyAlignment="1">
      <alignment horizontal="center" vertical="center"/>
    </xf>
    <xf numFmtId="0" fontId="15" fillId="0" borderId="13" xfId="4" applyFont="1" applyBorder="1" applyAlignment="1">
      <alignment horizontal="center" vertical="center"/>
    </xf>
    <xf numFmtId="0" fontId="15" fillId="0" borderId="3" xfId="4" applyFont="1" applyBorder="1" applyAlignment="1">
      <alignment horizontal="center" vertical="center"/>
    </xf>
    <xf numFmtId="0" fontId="15" fillId="0" borderId="1" xfId="4" applyFont="1" applyBorder="1" applyAlignment="1">
      <alignment horizontal="left" vertical="center" wrapText="1"/>
    </xf>
    <xf numFmtId="0" fontId="15" fillId="7" borderId="1" xfId="4" applyFont="1" applyFill="1" applyBorder="1" applyAlignment="1">
      <alignment horizontal="center" vertical="center" wrapText="1"/>
    </xf>
    <xf numFmtId="176" fontId="15" fillId="7" borderId="12" xfId="4" applyNumberFormat="1" applyFont="1" applyFill="1" applyBorder="1" applyAlignment="1">
      <alignment horizontal="center" vertical="center"/>
    </xf>
    <xf numFmtId="176" fontId="15" fillId="7" borderId="15" xfId="4" applyNumberFormat="1" applyFont="1" applyFill="1" applyBorder="1" applyAlignment="1">
      <alignment horizontal="center" vertical="center"/>
    </xf>
    <xf numFmtId="176" fontId="15" fillId="7" borderId="48" xfId="4" applyNumberFormat="1" applyFont="1" applyFill="1" applyBorder="1" applyAlignment="1">
      <alignment horizontal="center" vertical="center"/>
    </xf>
    <xf numFmtId="176" fontId="15" fillId="7" borderId="0" xfId="4" applyNumberFormat="1" applyFont="1" applyFill="1" applyAlignment="1">
      <alignment horizontal="center" vertical="center"/>
    </xf>
    <xf numFmtId="176" fontId="15" fillId="7" borderId="18" xfId="4" applyNumberFormat="1" applyFont="1" applyFill="1" applyBorder="1" applyAlignment="1">
      <alignment horizontal="center" vertical="center"/>
    </xf>
    <xf numFmtId="176" fontId="15" fillId="7" borderId="17" xfId="4" applyNumberFormat="1" applyFont="1" applyFill="1" applyBorder="1" applyAlignment="1">
      <alignment horizontal="center" vertical="center"/>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0" borderId="0" xfId="4" applyFont="1" applyAlignment="1">
      <alignment horizontal="center" vertical="center"/>
    </xf>
    <xf numFmtId="0" fontId="15" fillId="0" borderId="14" xfId="4" applyFont="1" applyBorder="1" applyAlignment="1">
      <alignment horizontal="center" vertical="center"/>
    </xf>
    <xf numFmtId="0" fontId="15" fillId="0" borderId="17" xfId="4" applyFont="1" applyBorder="1" applyAlignment="1">
      <alignment horizontal="center" vertical="center"/>
    </xf>
    <xf numFmtId="0" fontId="15" fillId="0" borderId="19" xfId="4" applyFont="1" applyBorder="1" applyAlignment="1">
      <alignment horizontal="center" vertical="center"/>
    </xf>
    <xf numFmtId="0" fontId="15" fillId="7" borderId="15" xfId="4" applyFont="1" applyFill="1" applyBorder="1" applyAlignment="1">
      <alignment horizontal="center" vertical="center"/>
    </xf>
    <xf numFmtId="0" fontId="15" fillId="7" borderId="0" xfId="4" applyFont="1" applyFill="1" applyAlignment="1">
      <alignment horizontal="center" vertical="center"/>
    </xf>
    <xf numFmtId="0" fontId="15" fillId="7" borderId="17" xfId="4" applyFont="1" applyFill="1" applyBorder="1" applyAlignment="1">
      <alignment horizontal="center" vertical="center"/>
    </xf>
    <xf numFmtId="0" fontId="15" fillId="0" borderId="1" xfId="4" applyFont="1" applyBorder="1" applyAlignment="1">
      <alignment horizontal="center" vertical="center"/>
    </xf>
    <xf numFmtId="0" fontId="15" fillId="0" borderId="12" xfId="4" applyFont="1" applyBorder="1" applyAlignment="1">
      <alignment horizontal="center" vertical="center"/>
    </xf>
    <xf numFmtId="0" fontId="15" fillId="0" borderId="18" xfId="4" applyFont="1" applyBorder="1" applyAlignment="1">
      <alignment horizontal="center" vertical="center"/>
    </xf>
    <xf numFmtId="0" fontId="15" fillId="0" borderId="22" xfId="4" applyFont="1" applyBorder="1" applyAlignment="1">
      <alignment horizontal="center" vertical="center"/>
    </xf>
    <xf numFmtId="0" fontId="15" fillId="0" borderId="24" xfId="4" applyFont="1" applyBorder="1" applyAlignment="1">
      <alignment horizontal="center" vertical="center"/>
    </xf>
    <xf numFmtId="0" fontId="15" fillId="7" borderId="12" xfId="4" applyFont="1" applyFill="1" applyBorder="1" applyAlignment="1">
      <alignment horizontal="center" vertical="center" wrapText="1"/>
    </xf>
    <xf numFmtId="0" fontId="15" fillId="7" borderId="15" xfId="4" applyFont="1" applyFill="1" applyBorder="1" applyAlignment="1">
      <alignment horizontal="center" vertical="center" wrapText="1"/>
    </xf>
    <xf numFmtId="0" fontId="15" fillId="7" borderId="16" xfId="4" applyFont="1" applyFill="1" applyBorder="1" applyAlignment="1">
      <alignment horizontal="center" vertical="center" wrapText="1"/>
    </xf>
    <xf numFmtId="0" fontId="15" fillId="7" borderId="48" xfId="4" applyFont="1" applyFill="1" applyBorder="1" applyAlignment="1">
      <alignment horizontal="center" vertical="center" wrapText="1"/>
    </xf>
    <xf numFmtId="0" fontId="15" fillId="7" borderId="0" xfId="4" applyFont="1" applyFill="1" applyBorder="1" applyAlignment="1">
      <alignment horizontal="center" vertical="center" wrapText="1"/>
    </xf>
    <xf numFmtId="0" fontId="15" fillId="7" borderId="14" xfId="4" applyFont="1" applyFill="1" applyBorder="1" applyAlignment="1">
      <alignment horizontal="center" vertical="center" wrapText="1"/>
    </xf>
    <xf numFmtId="0" fontId="15" fillId="7" borderId="18" xfId="4" applyFont="1" applyFill="1" applyBorder="1" applyAlignment="1">
      <alignment horizontal="center" vertical="center" wrapText="1"/>
    </xf>
    <xf numFmtId="0" fontId="15" fillId="7" borderId="17" xfId="4" applyFont="1" applyFill="1" applyBorder="1" applyAlignment="1">
      <alignment horizontal="center" vertical="center" wrapText="1"/>
    </xf>
    <xf numFmtId="0" fontId="15" fillId="7" borderId="19" xfId="4" applyFont="1" applyFill="1" applyBorder="1" applyAlignment="1">
      <alignment horizontal="center" vertical="center" wrapText="1"/>
    </xf>
    <xf numFmtId="176" fontId="15" fillId="7" borderId="0" xfId="4" applyNumberFormat="1" applyFont="1" applyFill="1" applyBorder="1" applyAlignment="1">
      <alignment horizontal="center" vertical="center"/>
    </xf>
    <xf numFmtId="0" fontId="15" fillId="0" borderId="0" xfId="4" applyFont="1" applyBorder="1" applyAlignment="1">
      <alignment horizontal="center" vertical="center"/>
    </xf>
    <xf numFmtId="0" fontId="15" fillId="7" borderId="0" xfId="4" applyFont="1" applyFill="1" applyBorder="1" applyAlignment="1">
      <alignment horizontal="center" vertical="center"/>
    </xf>
    <xf numFmtId="0" fontId="15" fillId="0" borderId="1" xfId="4" applyFont="1" applyBorder="1" applyAlignment="1">
      <alignment horizontal="left" vertical="center"/>
    </xf>
    <xf numFmtId="0" fontId="15" fillId="7" borderId="2" xfId="4" applyFont="1" applyFill="1" applyBorder="1" applyAlignment="1">
      <alignment horizontal="center" vertical="center" wrapText="1"/>
    </xf>
    <xf numFmtId="0" fontId="15" fillId="7" borderId="13" xfId="4" applyFont="1" applyFill="1" applyBorder="1" applyAlignment="1">
      <alignment horizontal="center" vertical="center" wrapText="1"/>
    </xf>
    <xf numFmtId="0" fontId="15" fillId="7" borderId="3" xfId="4" applyFont="1" applyFill="1" applyBorder="1" applyAlignment="1">
      <alignment horizontal="center" vertical="center" wrapText="1"/>
    </xf>
    <xf numFmtId="0" fontId="15" fillId="0" borderId="41" xfId="4" applyFont="1" applyBorder="1" applyAlignment="1">
      <alignment horizontal="center" vertical="center"/>
    </xf>
    <xf numFmtId="0" fontId="4" fillId="0" borderId="0" xfId="11" applyFont="1" applyAlignment="1">
      <alignment horizontal="left" vertical="center" wrapText="1"/>
    </xf>
    <xf numFmtId="0" fontId="4" fillId="0" borderId="5" xfId="4" applyFont="1" applyBorder="1" applyAlignment="1">
      <alignment horizontal="center" vertical="center"/>
    </xf>
    <xf numFmtId="0" fontId="5" fillId="7" borderId="0" xfId="4" applyFont="1" applyFill="1" applyAlignment="1">
      <alignment horizontal="center" vertical="center"/>
    </xf>
    <xf numFmtId="0" fontId="5" fillId="0" borderId="27" xfId="4" applyFont="1" applyBorder="1" applyAlignment="1">
      <alignment horizontal="left" vertical="center"/>
    </xf>
    <xf numFmtId="0" fontId="5" fillId="0" borderId="15" xfId="4" applyFont="1" applyBorder="1" applyAlignment="1">
      <alignment horizontal="left" vertical="center"/>
    </xf>
    <xf numFmtId="0" fontId="5" fillId="0" borderId="29" xfId="4" applyFont="1" applyBorder="1" applyAlignment="1">
      <alignment horizontal="left" vertical="center"/>
    </xf>
    <xf numFmtId="0" fontId="5" fillId="0" borderId="17" xfId="4" applyFont="1" applyBorder="1" applyAlignment="1">
      <alignment horizontal="left" vertical="center"/>
    </xf>
    <xf numFmtId="0" fontId="5" fillId="7" borderId="27" xfId="4" applyFont="1" applyFill="1" applyBorder="1" applyAlignment="1">
      <alignment horizontal="left" vertical="center"/>
    </xf>
    <xf numFmtId="0" fontId="5" fillId="7" borderId="15" xfId="4" applyFont="1" applyFill="1" applyBorder="1" applyAlignment="1">
      <alignment horizontal="left" vertical="center"/>
    </xf>
    <xf numFmtId="0" fontId="5" fillId="7" borderId="28" xfId="4" applyFont="1" applyFill="1" applyBorder="1" applyAlignment="1">
      <alignment horizontal="left" vertical="center"/>
    </xf>
    <xf numFmtId="0" fontId="5" fillId="7" borderId="29" xfId="4" applyFont="1" applyFill="1" applyBorder="1" applyAlignment="1">
      <alignment horizontal="left" vertical="center"/>
    </xf>
    <xf numFmtId="0" fontId="5" fillId="7" borderId="17" xfId="4" applyFont="1" applyFill="1" applyBorder="1" applyAlignment="1">
      <alignment horizontal="left" vertical="center"/>
    </xf>
    <xf numFmtId="0" fontId="5" fillId="7" borderId="30" xfId="4" applyFont="1" applyFill="1" applyBorder="1" applyAlignment="1">
      <alignment horizontal="left" vertical="center"/>
    </xf>
    <xf numFmtId="0" fontId="5" fillId="0" borderId="10" xfId="4" applyFont="1" applyBorder="1" applyAlignment="1">
      <alignment horizontal="left" vertical="center"/>
    </xf>
    <xf numFmtId="0" fontId="5" fillId="0" borderId="0" xfId="4" applyFont="1" applyAlignment="1">
      <alignment horizontal="left" vertical="center"/>
    </xf>
    <xf numFmtId="0" fontId="5" fillId="7" borderId="10" xfId="4" applyFont="1" applyFill="1" applyBorder="1" applyAlignment="1">
      <alignment horizontal="left" vertical="center"/>
    </xf>
    <xf numFmtId="0" fontId="5" fillId="7" borderId="0" xfId="4" applyFont="1" applyFill="1" applyAlignment="1">
      <alignment horizontal="left" vertical="center"/>
    </xf>
    <xf numFmtId="0" fontId="5" fillId="7" borderId="11" xfId="4" applyFont="1" applyFill="1" applyBorder="1" applyAlignment="1">
      <alignment horizontal="left" vertical="center"/>
    </xf>
    <xf numFmtId="0" fontId="5" fillId="13" borderId="7" xfId="4" applyFont="1" applyFill="1" applyBorder="1" applyAlignment="1">
      <alignment horizontal="center" vertical="center"/>
    </xf>
    <xf numFmtId="0" fontId="5" fillId="13" borderId="8" xfId="4" applyFont="1" applyFill="1" applyBorder="1" applyAlignment="1">
      <alignment horizontal="center" vertical="center"/>
    </xf>
    <xf numFmtId="0" fontId="5" fillId="13" borderId="4" xfId="4" applyFont="1" applyFill="1" applyBorder="1" applyAlignment="1">
      <alignment horizontal="center" vertical="center"/>
    </xf>
    <xf numFmtId="0" fontId="5" fillId="13" borderId="5" xfId="4" applyFont="1" applyFill="1" applyBorder="1" applyAlignment="1">
      <alignment horizontal="center" vertical="center"/>
    </xf>
    <xf numFmtId="0" fontId="5" fillId="13" borderId="9" xfId="4" applyFont="1" applyFill="1" applyBorder="1" applyAlignment="1">
      <alignment horizontal="center" vertical="center"/>
    </xf>
    <xf numFmtId="0" fontId="5" fillId="13" borderId="6" xfId="4" applyFont="1" applyFill="1" applyBorder="1" applyAlignment="1">
      <alignment horizontal="center" vertical="center"/>
    </xf>
    <xf numFmtId="0" fontId="5" fillId="0" borderId="7" xfId="4" applyFont="1" applyBorder="1" applyAlignment="1">
      <alignment horizontal="left" vertical="center"/>
    </xf>
    <xf numFmtId="0" fontId="5" fillId="0" borderId="8" xfId="4" applyFont="1" applyBorder="1" applyAlignment="1">
      <alignment horizontal="left" vertical="center"/>
    </xf>
    <xf numFmtId="0" fontId="5" fillId="7" borderId="7" xfId="4" applyFont="1" applyFill="1" applyBorder="1" applyAlignment="1">
      <alignment horizontal="left" vertical="center"/>
    </xf>
    <xf numFmtId="0" fontId="5" fillId="7" borderId="8" xfId="4" applyFont="1" applyFill="1" applyBorder="1" applyAlignment="1">
      <alignment horizontal="left" vertical="center"/>
    </xf>
    <xf numFmtId="0" fontId="5" fillId="7" borderId="9" xfId="4" applyFont="1" applyFill="1" applyBorder="1" applyAlignment="1">
      <alignment horizontal="left" vertical="center"/>
    </xf>
    <xf numFmtId="0" fontId="5" fillId="13" borderId="22" xfId="4" applyFont="1" applyFill="1" applyBorder="1" applyAlignment="1">
      <alignment horizontal="center" vertical="center"/>
    </xf>
    <xf numFmtId="0" fontId="5" fillId="13" borderId="23" xfId="4" applyFont="1" applyFill="1" applyBorder="1" applyAlignment="1">
      <alignment horizontal="center" vertical="center"/>
    </xf>
    <xf numFmtId="0" fontId="5" fillId="13" borderId="24" xfId="4" applyFont="1" applyFill="1" applyBorder="1" applyAlignment="1">
      <alignment horizontal="center" vertical="center"/>
    </xf>
    <xf numFmtId="0" fontId="5" fillId="7" borderId="22" xfId="4" applyFont="1" applyFill="1" applyBorder="1" applyAlignment="1">
      <alignment horizontal="left" vertical="center"/>
    </xf>
    <xf numFmtId="0" fontId="5" fillId="7" borderId="23" xfId="4" applyFont="1" applyFill="1" applyBorder="1" applyAlignment="1">
      <alignment horizontal="left" vertical="center"/>
    </xf>
    <xf numFmtId="0" fontId="5" fillId="7" borderId="24" xfId="4" applyFont="1" applyFill="1" applyBorder="1" applyAlignment="1">
      <alignment horizontal="left" vertical="center"/>
    </xf>
    <xf numFmtId="0" fontId="5" fillId="0" borderId="50" xfId="4" applyFont="1" applyBorder="1" applyAlignment="1">
      <alignment horizontal="left" vertical="center"/>
    </xf>
    <xf numFmtId="0" fontId="5" fillId="0" borderId="13" xfId="4" applyFont="1" applyBorder="1" applyAlignment="1">
      <alignment horizontal="left" vertical="center"/>
    </xf>
    <xf numFmtId="0" fontId="5" fillId="0" borderId="51" xfId="4" applyFont="1" applyBorder="1" applyAlignment="1">
      <alignment horizontal="left" vertical="center"/>
    </xf>
    <xf numFmtId="0" fontId="5" fillId="7" borderId="50" xfId="4" applyFont="1" applyFill="1" applyBorder="1" applyAlignment="1">
      <alignment horizontal="left" vertical="center"/>
    </xf>
    <xf numFmtId="0" fontId="5" fillId="7" borderId="13" xfId="4" applyFont="1" applyFill="1" applyBorder="1" applyAlignment="1">
      <alignment horizontal="left" vertical="center"/>
    </xf>
    <xf numFmtId="0" fontId="5" fillId="7" borderId="51" xfId="4" applyFont="1" applyFill="1" applyBorder="1" applyAlignment="1">
      <alignment horizontal="left" vertical="center"/>
    </xf>
    <xf numFmtId="0" fontId="5" fillId="0" borderId="4" xfId="4" applyFont="1" applyBorder="1" applyAlignment="1">
      <alignment horizontal="left" vertical="center"/>
    </xf>
    <xf numFmtId="0" fontId="5" fillId="0" borderId="5" xfId="4" applyFont="1" applyBorder="1" applyAlignment="1">
      <alignment horizontal="left" vertical="center"/>
    </xf>
    <xf numFmtId="0" fontId="5" fillId="7" borderId="4" xfId="4" applyFont="1" applyFill="1" applyBorder="1" applyAlignment="1">
      <alignment horizontal="left" vertical="center"/>
    </xf>
    <xf numFmtId="0" fontId="5" fillId="7" borderId="5" xfId="4" applyFont="1" applyFill="1" applyBorder="1" applyAlignment="1">
      <alignment horizontal="left" vertical="center"/>
    </xf>
    <xf numFmtId="0" fontId="5" fillId="7" borderId="6" xfId="4" applyFont="1" applyFill="1" applyBorder="1" applyAlignment="1">
      <alignment horizontal="left" vertical="center"/>
    </xf>
    <xf numFmtId="0" fontId="40" fillId="7" borderId="0" xfId="4" applyFont="1" applyFill="1" applyAlignment="1">
      <alignment horizontal="center" vertical="center"/>
    </xf>
    <xf numFmtId="0" fontId="4" fillId="4" borderId="7" xfId="8" applyFont="1" applyFill="1" applyBorder="1" applyAlignment="1">
      <alignment horizontal="center" vertical="center"/>
    </xf>
    <xf numFmtId="0" fontId="4" fillId="4" borderId="8" xfId="8" applyFont="1" applyFill="1" applyBorder="1" applyAlignment="1">
      <alignment horizontal="center" vertical="center"/>
    </xf>
    <xf numFmtId="0" fontId="4" fillId="4" borderId="9" xfId="8" applyFont="1" applyFill="1" applyBorder="1" applyAlignment="1">
      <alignment horizontal="center" vertical="center"/>
    </xf>
    <xf numFmtId="0" fontId="4" fillId="4" borderId="4" xfId="8" applyFont="1" applyFill="1" applyBorder="1" applyAlignment="1">
      <alignment horizontal="center" vertical="center"/>
    </xf>
    <xf numFmtId="0" fontId="4" fillId="4" borderId="5" xfId="8" applyFont="1" applyFill="1" applyBorder="1" applyAlignment="1">
      <alignment horizontal="center" vertical="center"/>
    </xf>
    <xf numFmtId="0" fontId="4" fillId="4" borderId="6" xfId="8" applyFont="1" applyFill="1" applyBorder="1" applyAlignment="1">
      <alignment horizontal="center" vertical="center"/>
    </xf>
    <xf numFmtId="0" fontId="5" fillId="0" borderId="31" xfId="8" applyFont="1" applyBorder="1" applyAlignment="1">
      <alignment horizontal="center" vertical="center"/>
    </xf>
    <xf numFmtId="0" fontId="5" fillId="0" borderId="32" xfId="8" applyFont="1" applyBorder="1" applyAlignment="1">
      <alignment horizontal="center" vertical="center"/>
    </xf>
    <xf numFmtId="0" fontId="5" fillId="0" borderId="33" xfId="8" applyFont="1" applyBorder="1" applyAlignment="1">
      <alignment horizontal="center" vertical="center"/>
    </xf>
    <xf numFmtId="0" fontId="5" fillId="0" borderId="34" xfId="8" applyFont="1" applyBorder="1" applyAlignment="1">
      <alignment horizontal="center" vertical="center"/>
    </xf>
    <xf numFmtId="0" fontId="5" fillId="0" borderId="35" xfId="8" applyFont="1" applyBorder="1" applyAlignment="1">
      <alignment horizontal="center" vertical="center"/>
    </xf>
    <xf numFmtId="0" fontId="5" fillId="0" borderId="36" xfId="8" applyFont="1" applyBorder="1" applyAlignment="1">
      <alignment horizontal="center" vertical="center"/>
    </xf>
    <xf numFmtId="0" fontId="4" fillId="0" borderId="31" xfId="8" applyFont="1" applyBorder="1" applyAlignment="1">
      <alignment horizontal="left" vertical="center" wrapText="1"/>
    </xf>
    <xf numFmtId="0" fontId="14" fillId="0" borderId="32" xfId="8" applyBorder="1" applyAlignment="1">
      <alignment horizontal="left" vertical="center" wrapText="1"/>
    </xf>
    <xf numFmtId="0" fontId="14" fillId="0" borderId="37" xfId="8" applyBorder="1" applyAlignment="1">
      <alignment horizontal="left" vertical="center" wrapText="1"/>
    </xf>
    <xf numFmtId="0" fontId="14" fillId="0" borderId="0" xfId="8" applyAlignment="1">
      <alignment horizontal="left" vertical="center" wrapText="1"/>
    </xf>
    <xf numFmtId="0" fontId="14" fillId="0" borderId="34" xfId="8" applyBorder="1" applyAlignment="1">
      <alignment horizontal="left" vertical="center" wrapText="1"/>
    </xf>
    <xf numFmtId="0" fontId="14" fillId="0" borderId="35" xfId="8" applyBorder="1" applyAlignment="1">
      <alignment horizontal="left" vertical="center" wrapText="1"/>
    </xf>
    <xf numFmtId="0" fontId="6" fillId="0" borderId="31" xfId="8" applyFont="1" applyBorder="1" applyAlignment="1">
      <alignment horizontal="left" vertical="center" wrapText="1"/>
    </xf>
    <xf numFmtId="0" fontId="6" fillId="0" borderId="32" xfId="8" applyFont="1" applyBorder="1" applyAlignment="1">
      <alignment horizontal="left" vertical="center" wrapText="1"/>
    </xf>
    <xf numFmtId="0" fontId="6" fillId="0" borderId="33" xfId="8" applyFont="1" applyBorder="1" applyAlignment="1">
      <alignment horizontal="left" vertical="center" wrapText="1"/>
    </xf>
    <xf numFmtId="0" fontId="6" fillId="0" borderId="37" xfId="8" applyFont="1" applyBorder="1" applyAlignment="1">
      <alignment horizontal="left" vertical="center" wrapText="1"/>
    </xf>
    <xf numFmtId="0" fontId="6" fillId="0" borderId="0" xfId="8" applyFont="1" applyAlignment="1">
      <alignment horizontal="left" vertical="center" wrapText="1"/>
    </xf>
    <xf numFmtId="0" fontId="6" fillId="0" borderId="38" xfId="8" applyFont="1" applyBorder="1" applyAlignment="1">
      <alignment horizontal="left" vertical="center" wrapText="1"/>
    </xf>
    <xf numFmtId="0" fontId="6" fillId="0" borderId="34" xfId="8" applyFont="1" applyBorder="1" applyAlignment="1">
      <alignment horizontal="left" vertical="center" wrapText="1"/>
    </xf>
    <xf numFmtId="0" fontId="6" fillId="0" borderId="35" xfId="8" applyFont="1" applyBorder="1" applyAlignment="1">
      <alignment horizontal="left" vertical="center" wrapText="1"/>
    </xf>
    <xf numFmtId="0" fontId="6" fillId="0" borderId="36" xfId="8" applyFont="1" applyBorder="1" applyAlignment="1">
      <alignment horizontal="left" vertical="center" wrapText="1"/>
    </xf>
    <xf numFmtId="0" fontId="5" fillId="7" borderId="31" xfId="8" applyFont="1" applyFill="1" applyBorder="1" applyAlignment="1">
      <alignment horizontal="center" vertical="center"/>
    </xf>
    <xf numFmtId="0" fontId="5" fillId="7" borderId="32" xfId="8" applyFont="1" applyFill="1" applyBorder="1" applyAlignment="1">
      <alignment horizontal="center" vertical="center"/>
    </xf>
    <xf numFmtId="0" fontId="5" fillId="7" borderId="37" xfId="8" applyFont="1" applyFill="1" applyBorder="1" applyAlignment="1">
      <alignment horizontal="center" vertical="center"/>
    </xf>
    <xf numFmtId="0" fontId="5" fillId="7" borderId="0" xfId="8" applyFont="1" applyFill="1" applyAlignment="1">
      <alignment horizontal="center" vertical="center"/>
    </xf>
    <xf numFmtId="0" fontId="5" fillId="7" borderId="34" xfId="8" applyFont="1" applyFill="1" applyBorder="1" applyAlignment="1">
      <alignment horizontal="center" vertical="center"/>
    </xf>
    <xf numFmtId="0" fontId="5" fillId="7" borderId="35" xfId="8" applyFont="1" applyFill="1" applyBorder="1" applyAlignment="1">
      <alignment horizontal="center" vertical="center"/>
    </xf>
    <xf numFmtId="0" fontId="5" fillId="0" borderId="0" xfId="8" applyFont="1" applyAlignment="1">
      <alignment horizontal="center" vertical="center"/>
    </xf>
    <xf numFmtId="0" fontId="4" fillId="0" borderId="32" xfId="8" applyFont="1" applyBorder="1" applyAlignment="1">
      <alignment horizontal="left" vertical="center" wrapText="1"/>
    </xf>
    <xf numFmtId="0" fontId="4" fillId="0" borderId="37" xfId="8" applyFont="1" applyBorder="1" applyAlignment="1">
      <alignment horizontal="left" vertical="center" wrapText="1"/>
    </xf>
    <xf numFmtId="0" fontId="4" fillId="0" borderId="0" xfId="8" applyFont="1" applyAlignment="1">
      <alignment horizontal="left" vertical="center" wrapText="1"/>
    </xf>
    <xf numFmtId="0" fontId="4" fillId="0" borderId="34" xfId="8" applyFont="1" applyBorder="1" applyAlignment="1">
      <alignment horizontal="left" vertical="center" wrapText="1"/>
    </xf>
    <xf numFmtId="0" fontId="4" fillId="0" borderId="35" xfId="8" applyFont="1" applyBorder="1" applyAlignment="1">
      <alignment horizontal="left" vertical="center" wrapText="1"/>
    </xf>
    <xf numFmtId="0" fontId="5" fillId="0" borderId="38" xfId="8" applyFont="1" applyBorder="1" applyAlignment="1">
      <alignment horizontal="center" vertical="center"/>
    </xf>
    <xf numFmtId="0" fontId="7" fillId="5" borderId="0" xfId="8" applyFont="1" applyFill="1" applyAlignment="1">
      <alignment horizontal="left" vertical="center" wrapText="1"/>
    </xf>
    <xf numFmtId="0" fontId="7" fillId="5" borderId="35" xfId="8" applyFont="1" applyFill="1" applyBorder="1" applyAlignment="1">
      <alignment horizontal="left" vertical="center" wrapText="1"/>
    </xf>
    <xf numFmtId="0" fontId="7" fillId="6" borderId="0" xfId="8" applyFont="1" applyFill="1" applyAlignment="1">
      <alignment horizontal="left" vertical="center" wrapText="1"/>
    </xf>
    <xf numFmtId="0" fontId="41" fillId="7" borderId="23" xfId="4" applyFont="1" applyFill="1" applyBorder="1" applyAlignment="1">
      <alignment horizontal="center" vertical="center"/>
    </xf>
    <xf numFmtId="0" fontId="23" fillId="7" borderId="23" xfId="8" applyFont="1" applyFill="1" applyBorder="1" applyAlignment="1">
      <alignment horizontal="center" vertical="center"/>
    </xf>
    <xf numFmtId="0" fontId="5" fillId="3" borderId="7" xfId="8" applyFont="1" applyFill="1" applyBorder="1" applyAlignment="1">
      <alignment horizontal="center" vertical="center" wrapText="1"/>
    </xf>
    <xf numFmtId="0" fontId="5" fillId="3" borderId="8" xfId="8" applyFont="1" applyFill="1" applyBorder="1" applyAlignment="1">
      <alignment horizontal="center" vertical="center" wrapText="1"/>
    </xf>
    <xf numFmtId="0" fontId="5" fillId="3" borderId="9" xfId="8" applyFont="1" applyFill="1" applyBorder="1" applyAlignment="1">
      <alignment horizontal="center" vertical="center" wrapText="1"/>
    </xf>
    <xf numFmtId="0" fontId="5" fillId="3" borderId="10" xfId="8" applyFont="1" applyFill="1" applyBorder="1" applyAlignment="1">
      <alignment horizontal="center" vertical="center" wrapText="1"/>
    </xf>
    <xf numFmtId="0" fontId="5" fillId="3" borderId="0" xfId="8" applyFont="1" applyFill="1" applyAlignment="1">
      <alignment horizontal="center" vertical="center" wrapText="1"/>
    </xf>
    <xf numFmtId="0" fontId="5" fillId="3" borderId="11" xfId="8" applyFont="1" applyFill="1" applyBorder="1" applyAlignment="1">
      <alignment horizontal="center" vertical="center" wrapText="1"/>
    </xf>
    <xf numFmtId="0" fontId="5" fillId="3" borderId="4" xfId="8" applyFont="1" applyFill="1" applyBorder="1" applyAlignment="1">
      <alignment horizontal="center" vertical="center" wrapText="1"/>
    </xf>
    <xf numFmtId="0" fontId="5" fillId="3" borderId="5" xfId="8" applyFont="1" applyFill="1" applyBorder="1" applyAlignment="1">
      <alignment horizontal="center" vertical="center" wrapText="1"/>
    </xf>
    <xf numFmtId="0" fontId="5" fillId="3" borderId="6" xfId="8" applyFont="1" applyFill="1" applyBorder="1" applyAlignment="1">
      <alignment horizontal="center" vertical="center" wrapText="1"/>
    </xf>
    <xf numFmtId="0" fontId="5" fillId="3" borderId="7" xfId="8" applyFont="1" applyFill="1" applyBorder="1" applyAlignment="1">
      <alignment horizontal="center" vertical="center"/>
    </xf>
    <xf numFmtId="0" fontId="5" fillId="3" borderId="8" xfId="8" applyFont="1" applyFill="1" applyBorder="1" applyAlignment="1">
      <alignment horizontal="center" vertical="center"/>
    </xf>
    <xf numFmtId="0" fontId="5" fillId="3" borderId="9" xfId="8" applyFont="1" applyFill="1" applyBorder="1" applyAlignment="1">
      <alignment horizontal="center" vertical="center"/>
    </xf>
    <xf numFmtId="0" fontId="5" fillId="3" borderId="4" xfId="8" applyFont="1" applyFill="1" applyBorder="1" applyAlignment="1">
      <alignment horizontal="center" vertical="center"/>
    </xf>
    <xf numFmtId="0" fontId="5" fillId="3" borderId="5" xfId="8" applyFont="1" applyFill="1" applyBorder="1" applyAlignment="1">
      <alignment horizontal="center" vertical="center"/>
    </xf>
    <xf numFmtId="0" fontId="5" fillId="3" borderId="6" xfId="8" applyFont="1" applyFill="1" applyBorder="1" applyAlignment="1">
      <alignment horizontal="center" vertical="center"/>
    </xf>
    <xf numFmtId="0" fontId="5" fillId="0" borderId="10" xfId="8" applyFont="1" applyBorder="1" applyAlignment="1">
      <alignment horizontal="center" vertical="center"/>
    </xf>
    <xf numFmtId="0" fontId="4" fillId="0" borderId="0" xfId="8" applyFont="1" applyAlignment="1">
      <alignment horizontal="center" vertical="center"/>
    </xf>
    <xf numFmtId="0" fontId="24" fillId="0" borderId="0" xfId="12" applyFont="1">
      <alignment vertical="center"/>
    </xf>
    <xf numFmtId="0" fontId="24" fillId="0" borderId="0" xfId="12" applyFont="1" applyAlignment="1">
      <alignment vertical="center" wrapText="1"/>
    </xf>
    <xf numFmtId="0" fontId="4" fillId="0" borderId="0" xfId="4" applyFont="1" applyAlignment="1">
      <alignment horizontal="left" vertical="center" wrapText="1"/>
    </xf>
    <xf numFmtId="0" fontId="5" fillId="0" borderId="12" xfId="4" applyFont="1" applyBorder="1" applyAlignment="1">
      <alignment horizontal="center" vertical="center"/>
    </xf>
    <xf numFmtId="0" fontId="5" fillId="0" borderId="15" xfId="4" applyFont="1" applyBorder="1" applyAlignment="1">
      <alignment horizontal="center" vertical="center"/>
    </xf>
    <xf numFmtId="0" fontId="5" fillId="0" borderId="16" xfId="4" applyFont="1" applyBorder="1" applyAlignment="1">
      <alignment horizontal="center" vertical="center"/>
    </xf>
    <xf numFmtId="0" fontId="5" fillId="0" borderId="18" xfId="4" applyFont="1" applyBorder="1" applyAlignment="1">
      <alignment horizontal="center" vertical="center"/>
    </xf>
    <xf numFmtId="0" fontId="5" fillId="0" borderId="17" xfId="4" applyFont="1" applyBorder="1" applyAlignment="1">
      <alignment horizontal="center" vertical="center"/>
    </xf>
    <xf numFmtId="0" fontId="5" fillId="0" borderId="19" xfId="4" applyFont="1" applyBorder="1" applyAlignment="1">
      <alignment horizontal="center" vertical="center"/>
    </xf>
    <xf numFmtId="0" fontId="5" fillId="11" borderId="1" xfId="4" applyFont="1" applyFill="1" applyBorder="1" applyAlignment="1">
      <alignment horizontal="center" vertical="center"/>
    </xf>
    <xf numFmtId="0" fontId="5" fillId="0" borderId="4" xfId="8" applyFont="1" applyBorder="1" applyAlignment="1">
      <alignment horizontal="left" vertical="center"/>
    </xf>
    <xf numFmtId="0" fontId="5" fillId="0" borderId="5" xfId="8" applyFont="1" applyBorder="1" applyAlignment="1">
      <alignment horizontal="left" vertical="center"/>
    </xf>
    <xf numFmtId="0" fontId="5" fillId="0" borderId="39" xfId="8" applyFont="1" applyBorder="1" applyAlignment="1">
      <alignment horizontal="left" vertical="center"/>
    </xf>
    <xf numFmtId="0" fontId="5" fillId="0" borderId="40" xfId="8" applyFont="1" applyBorder="1" applyAlignment="1">
      <alignment horizontal="left" vertical="center"/>
    </xf>
    <xf numFmtId="0" fontId="5" fillId="0" borderId="6" xfId="8" applyFont="1" applyBorder="1" applyAlignment="1">
      <alignment horizontal="left" vertical="center"/>
    </xf>
    <xf numFmtId="0" fontId="5" fillId="0" borderId="7" xfId="8" applyFont="1" applyBorder="1" applyAlignment="1">
      <alignment horizontal="center" vertical="center"/>
    </xf>
    <xf numFmtId="0" fontId="5" fillId="0" borderId="8" xfId="8" applyFont="1" applyBorder="1" applyAlignment="1">
      <alignment horizontal="center" vertical="center"/>
    </xf>
    <xf numFmtId="0" fontId="5" fillId="0" borderId="45" xfId="8" applyFont="1" applyBorder="1" applyAlignment="1">
      <alignment horizontal="center" vertical="center"/>
    </xf>
    <xf numFmtId="0" fontId="5" fillId="0" borderId="29" xfId="8" applyFont="1" applyBorder="1" applyAlignment="1">
      <alignment horizontal="center" vertical="center"/>
    </xf>
    <xf numFmtId="0" fontId="5" fillId="0" borderId="17" xfId="8" applyFont="1" applyBorder="1" applyAlignment="1">
      <alignment horizontal="center" vertical="center"/>
    </xf>
    <xf numFmtId="0" fontId="5" fillId="0" borderId="19" xfId="8" applyFont="1" applyBorder="1" applyAlignment="1">
      <alignment horizontal="center" vertical="center"/>
    </xf>
    <xf numFmtId="0" fontId="5" fillId="0" borderId="44" xfId="8" applyFont="1" applyBorder="1" applyAlignment="1">
      <alignment horizontal="center" vertical="center"/>
    </xf>
    <xf numFmtId="0" fontId="5" fillId="0" borderId="9" xfId="8" applyFont="1" applyBorder="1" applyAlignment="1">
      <alignment horizontal="center" vertical="center"/>
    </xf>
    <xf numFmtId="0" fontId="5" fillId="0" borderId="18" xfId="8" applyFont="1" applyBorder="1" applyAlignment="1">
      <alignment horizontal="center" vertical="center"/>
    </xf>
    <xf numFmtId="0" fontId="5" fillId="0" borderId="30" xfId="8" applyFont="1" applyBorder="1" applyAlignment="1">
      <alignment horizontal="center" vertical="center"/>
    </xf>
    <xf numFmtId="0" fontId="5" fillId="0" borderId="27" xfId="8" applyFont="1" applyBorder="1" applyAlignment="1">
      <alignment horizontal="left" vertical="center"/>
    </xf>
    <xf numFmtId="0" fontId="5" fillId="0" borderId="15" xfId="8" applyFont="1" applyBorder="1" applyAlignment="1">
      <alignment horizontal="left" vertical="center"/>
    </xf>
    <xf numFmtId="0" fontId="5" fillId="0" borderId="16" xfId="8" applyFont="1" applyBorder="1" applyAlignment="1">
      <alignment horizontal="left" vertical="center"/>
    </xf>
    <xf numFmtId="0" fontId="5" fillId="0" borderId="12" xfId="8" applyFont="1" applyBorder="1" applyAlignment="1">
      <alignment horizontal="left" vertical="center"/>
    </xf>
    <xf numFmtId="0" fontId="5" fillId="0" borderId="28" xfId="8" applyFont="1" applyBorder="1" applyAlignment="1">
      <alignment horizontal="left" vertical="center"/>
    </xf>
    <xf numFmtId="0" fontId="5" fillId="0" borderId="1" xfId="4" applyFont="1" applyBorder="1" applyAlignment="1">
      <alignment horizontal="center" vertical="center"/>
    </xf>
    <xf numFmtId="0" fontId="4" fillId="0" borderId="0" xfId="4" applyFont="1" applyAlignment="1">
      <alignment horizontal="left" vertical="top" wrapText="1"/>
    </xf>
    <xf numFmtId="0" fontId="5" fillId="7" borderId="0" xfId="4" applyFont="1" applyFill="1">
      <alignment vertical="center"/>
    </xf>
  </cellXfs>
  <cellStyles count="13">
    <cellStyle name="標準" xfId="0" builtinId="0"/>
    <cellStyle name="標準 2" xfId="1" xr:uid="{00000000-0005-0000-0000-000001000000}"/>
    <cellStyle name="標準 2 2" xfId="2" xr:uid="{00000000-0005-0000-0000-000002000000}"/>
    <cellStyle name="標準 2 2 2" xfId="4" xr:uid="{00000000-0005-0000-0000-000003000000}"/>
    <cellStyle name="標準 3" xfId="3" xr:uid="{00000000-0005-0000-0000-000004000000}"/>
    <cellStyle name="標準 3 2" xfId="6" xr:uid="{00000000-0005-0000-0000-000005000000}"/>
    <cellStyle name="標準 3 2 3" xfId="12" xr:uid="{00000000-0005-0000-0000-000006000000}"/>
    <cellStyle name="標準 4" xfId="7" xr:uid="{00000000-0005-0000-0000-000007000000}"/>
    <cellStyle name="標準 4 2 2" xfId="11" xr:uid="{00000000-0005-0000-0000-000008000000}"/>
    <cellStyle name="標準 5" xfId="5" xr:uid="{00000000-0005-0000-0000-000009000000}"/>
    <cellStyle name="標準 5 3" xfId="9" xr:uid="{00000000-0005-0000-0000-00000A000000}"/>
    <cellStyle name="標準 7 2" xfId="10" xr:uid="{00000000-0005-0000-0000-00000B000000}"/>
    <cellStyle name="標準 8" xfId="8" xr:uid="{00000000-0005-0000-0000-00000C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159</xdr:row>
      <xdr:rowOff>133350</xdr:rowOff>
    </xdr:from>
    <xdr:to>
      <xdr:col>18</xdr:col>
      <xdr:colOff>1229</xdr:colOff>
      <xdr:row>160</xdr:row>
      <xdr:rowOff>110034</xdr:rowOff>
    </xdr:to>
    <xdr:sp macro="" textlink="">
      <xdr:nvSpPr>
        <xdr:cNvPr id="12" name="正方形/長方形 11">
          <a:extLst>
            <a:ext uri="{FF2B5EF4-FFF2-40B4-BE49-F238E27FC236}">
              <a16:creationId xmlns:a16="http://schemas.microsoft.com/office/drawing/2014/main" id="{A609A5B8-C67E-4FB1-9B46-85B5C1C3A32E}"/>
            </a:ext>
          </a:extLst>
        </xdr:cNvPr>
        <xdr:cNvSpPr/>
      </xdr:nvSpPr>
      <xdr:spPr>
        <a:xfrm>
          <a:off x="438150" y="36595050"/>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19</xdr:col>
      <xdr:colOff>1</xdr:colOff>
      <xdr:row>163</xdr:row>
      <xdr:rowOff>83525</xdr:rowOff>
    </xdr:from>
    <xdr:to>
      <xdr:col>22</xdr:col>
      <xdr:colOff>1</xdr:colOff>
      <xdr:row>166</xdr:row>
      <xdr:rowOff>101323</xdr:rowOff>
    </xdr:to>
    <xdr:sp macro="" textlink="">
      <xdr:nvSpPr>
        <xdr:cNvPr id="13" name="矢印: 右 12">
          <a:extLst>
            <a:ext uri="{FF2B5EF4-FFF2-40B4-BE49-F238E27FC236}">
              <a16:creationId xmlns:a16="http://schemas.microsoft.com/office/drawing/2014/main" id="{660A10CB-9D0C-4BC6-B477-391E890A118B}"/>
            </a:ext>
          </a:extLst>
        </xdr:cNvPr>
        <xdr:cNvSpPr/>
      </xdr:nvSpPr>
      <xdr:spPr>
        <a:xfrm>
          <a:off x="2352676" y="3740247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22</xdr:col>
      <xdr:colOff>25341</xdr:colOff>
      <xdr:row>159</xdr:row>
      <xdr:rowOff>135247</xdr:rowOff>
    </xdr:from>
    <xdr:to>
      <xdr:col>27</xdr:col>
      <xdr:colOff>52145</xdr:colOff>
      <xdr:row>160</xdr:row>
      <xdr:rowOff>110034</xdr:rowOff>
    </xdr:to>
    <xdr:sp macro="" textlink="">
      <xdr:nvSpPr>
        <xdr:cNvPr id="14" name="正方形/長方形 13">
          <a:extLst>
            <a:ext uri="{FF2B5EF4-FFF2-40B4-BE49-F238E27FC236}">
              <a16:creationId xmlns:a16="http://schemas.microsoft.com/office/drawing/2014/main" id="{ABE579CE-DEE2-4543-AED0-B57CF8051430}"/>
            </a:ext>
          </a:extLst>
        </xdr:cNvPr>
        <xdr:cNvSpPr/>
      </xdr:nvSpPr>
      <xdr:spPr>
        <a:xfrm>
          <a:off x="2749491" y="36596947"/>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29</xdr:col>
      <xdr:colOff>19050</xdr:colOff>
      <xdr:row>159</xdr:row>
      <xdr:rowOff>133350</xdr:rowOff>
    </xdr:from>
    <xdr:to>
      <xdr:col>43</xdr:col>
      <xdr:colOff>119121</xdr:colOff>
      <xdr:row>160</xdr:row>
      <xdr:rowOff>110034</xdr:rowOff>
    </xdr:to>
    <xdr:sp macro="" textlink="">
      <xdr:nvSpPr>
        <xdr:cNvPr id="16" name="正方形/長方形 15">
          <a:extLst>
            <a:ext uri="{FF2B5EF4-FFF2-40B4-BE49-F238E27FC236}">
              <a16:creationId xmlns:a16="http://schemas.microsoft.com/office/drawing/2014/main" id="{B0C2933A-E528-4056-A662-85568BE7FB69}"/>
            </a:ext>
          </a:extLst>
        </xdr:cNvPr>
        <xdr:cNvSpPr/>
      </xdr:nvSpPr>
      <xdr:spPr>
        <a:xfrm>
          <a:off x="3609975" y="36595050"/>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45</xdr:col>
      <xdr:colOff>9525</xdr:colOff>
      <xdr:row>159</xdr:row>
      <xdr:rowOff>144772</xdr:rowOff>
    </xdr:from>
    <xdr:to>
      <xdr:col>61</xdr:col>
      <xdr:colOff>112058</xdr:colOff>
      <xdr:row>160</xdr:row>
      <xdr:rowOff>110034</xdr:rowOff>
    </xdr:to>
    <xdr:sp macro="" textlink="">
      <xdr:nvSpPr>
        <xdr:cNvPr id="17" name="正方形/長方形 16">
          <a:extLst>
            <a:ext uri="{FF2B5EF4-FFF2-40B4-BE49-F238E27FC236}">
              <a16:creationId xmlns:a16="http://schemas.microsoft.com/office/drawing/2014/main" id="{6AA2D834-14E3-40C5-A2CE-94562F3282E1}"/>
            </a:ext>
          </a:extLst>
        </xdr:cNvPr>
        <xdr:cNvSpPr/>
      </xdr:nvSpPr>
      <xdr:spPr>
        <a:xfrm>
          <a:off x="5581650" y="36606472"/>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19</xdr:col>
      <xdr:colOff>0</xdr:colOff>
      <xdr:row>172</xdr:row>
      <xdr:rowOff>91397</xdr:rowOff>
    </xdr:from>
    <xdr:to>
      <xdr:col>22</xdr:col>
      <xdr:colOff>0</xdr:colOff>
      <xdr:row>175</xdr:row>
      <xdr:rowOff>109195</xdr:rowOff>
    </xdr:to>
    <xdr:sp macro="" textlink="">
      <xdr:nvSpPr>
        <xdr:cNvPr id="20" name="矢印: 右 19">
          <a:extLst>
            <a:ext uri="{FF2B5EF4-FFF2-40B4-BE49-F238E27FC236}">
              <a16:creationId xmlns:a16="http://schemas.microsoft.com/office/drawing/2014/main" id="{2A8342B6-04C5-47D6-A247-B089B17757FD}"/>
            </a:ext>
          </a:extLst>
        </xdr:cNvPr>
        <xdr:cNvSpPr/>
      </xdr:nvSpPr>
      <xdr:spPr>
        <a:xfrm>
          <a:off x="2352675" y="39172472"/>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19</xdr:col>
      <xdr:colOff>0</xdr:colOff>
      <xdr:row>181</xdr:row>
      <xdr:rowOff>91400</xdr:rowOff>
    </xdr:from>
    <xdr:to>
      <xdr:col>22</xdr:col>
      <xdr:colOff>0</xdr:colOff>
      <xdr:row>184</xdr:row>
      <xdr:rowOff>109198</xdr:rowOff>
    </xdr:to>
    <xdr:sp macro="" textlink="">
      <xdr:nvSpPr>
        <xdr:cNvPr id="21" name="矢印: 右 20">
          <a:extLst>
            <a:ext uri="{FF2B5EF4-FFF2-40B4-BE49-F238E27FC236}">
              <a16:creationId xmlns:a16="http://schemas.microsoft.com/office/drawing/2014/main" id="{4222A573-3198-4211-A1E4-0FA09E646F71}"/>
            </a:ext>
          </a:extLst>
        </xdr:cNvPr>
        <xdr:cNvSpPr/>
      </xdr:nvSpPr>
      <xdr:spPr>
        <a:xfrm>
          <a:off x="2352675" y="4093460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3</xdr:col>
      <xdr:colOff>66675</xdr:colOff>
      <xdr:row>220</xdr:row>
      <xdr:rowOff>133350</xdr:rowOff>
    </xdr:from>
    <xdr:to>
      <xdr:col>18</xdr:col>
      <xdr:colOff>1229</xdr:colOff>
      <xdr:row>221</xdr:row>
      <xdr:rowOff>110034</xdr:rowOff>
    </xdr:to>
    <xdr:sp macro="" textlink="">
      <xdr:nvSpPr>
        <xdr:cNvPr id="195" name="正方形/長方形 194">
          <a:extLst>
            <a:ext uri="{FF2B5EF4-FFF2-40B4-BE49-F238E27FC236}">
              <a16:creationId xmlns:a16="http://schemas.microsoft.com/office/drawing/2014/main" id="{96B33357-67C5-4A2B-9418-0A7148CA07D7}"/>
            </a:ext>
          </a:extLst>
        </xdr:cNvPr>
        <xdr:cNvSpPr/>
      </xdr:nvSpPr>
      <xdr:spPr>
        <a:xfrm>
          <a:off x="438150" y="104413050"/>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19</xdr:col>
      <xdr:colOff>1</xdr:colOff>
      <xdr:row>224</xdr:row>
      <xdr:rowOff>83525</xdr:rowOff>
    </xdr:from>
    <xdr:to>
      <xdr:col>22</xdr:col>
      <xdr:colOff>1</xdr:colOff>
      <xdr:row>227</xdr:row>
      <xdr:rowOff>101323</xdr:rowOff>
    </xdr:to>
    <xdr:sp macro="" textlink="">
      <xdr:nvSpPr>
        <xdr:cNvPr id="196" name="矢印: 右 195">
          <a:extLst>
            <a:ext uri="{FF2B5EF4-FFF2-40B4-BE49-F238E27FC236}">
              <a16:creationId xmlns:a16="http://schemas.microsoft.com/office/drawing/2014/main" id="{483437A2-CF70-4980-B253-3BAC71D5876E}"/>
            </a:ext>
          </a:extLst>
        </xdr:cNvPr>
        <xdr:cNvSpPr/>
      </xdr:nvSpPr>
      <xdr:spPr>
        <a:xfrm>
          <a:off x="2352676" y="10522047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22</xdr:col>
      <xdr:colOff>25341</xdr:colOff>
      <xdr:row>220</xdr:row>
      <xdr:rowOff>135247</xdr:rowOff>
    </xdr:from>
    <xdr:to>
      <xdr:col>27</xdr:col>
      <xdr:colOff>52145</xdr:colOff>
      <xdr:row>221</xdr:row>
      <xdr:rowOff>110034</xdr:rowOff>
    </xdr:to>
    <xdr:sp macro="" textlink="">
      <xdr:nvSpPr>
        <xdr:cNvPr id="197" name="正方形/長方形 196">
          <a:extLst>
            <a:ext uri="{FF2B5EF4-FFF2-40B4-BE49-F238E27FC236}">
              <a16:creationId xmlns:a16="http://schemas.microsoft.com/office/drawing/2014/main" id="{80C26971-6C09-4FA6-B22B-09A12B6106BB}"/>
            </a:ext>
          </a:extLst>
        </xdr:cNvPr>
        <xdr:cNvSpPr/>
      </xdr:nvSpPr>
      <xdr:spPr>
        <a:xfrm>
          <a:off x="2749491" y="104414947"/>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29</xdr:col>
      <xdr:colOff>19050</xdr:colOff>
      <xdr:row>220</xdr:row>
      <xdr:rowOff>133350</xdr:rowOff>
    </xdr:from>
    <xdr:to>
      <xdr:col>43</xdr:col>
      <xdr:colOff>119121</xdr:colOff>
      <xdr:row>221</xdr:row>
      <xdr:rowOff>110034</xdr:rowOff>
    </xdr:to>
    <xdr:sp macro="" textlink="">
      <xdr:nvSpPr>
        <xdr:cNvPr id="199" name="正方形/長方形 198">
          <a:extLst>
            <a:ext uri="{FF2B5EF4-FFF2-40B4-BE49-F238E27FC236}">
              <a16:creationId xmlns:a16="http://schemas.microsoft.com/office/drawing/2014/main" id="{1047DB8B-1DC0-4E3F-853A-BF5A8DBD6B0A}"/>
            </a:ext>
          </a:extLst>
        </xdr:cNvPr>
        <xdr:cNvSpPr/>
      </xdr:nvSpPr>
      <xdr:spPr>
        <a:xfrm>
          <a:off x="3570514" y="105615921"/>
          <a:ext cx="1814571" cy="22161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45</xdr:col>
      <xdr:colOff>9525</xdr:colOff>
      <xdr:row>220</xdr:row>
      <xdr:rowOff>144772</xdr:rowOff>
    </xdr:from>
    <xdr:to>
      <xdr:col>61</xdr:col>
      <xdr:colOff>112058</xdr:colOff>
      <xdr:row>221</xdr:row>
      <xdr:rowOff>110034</xdr:rowOff>
    </xdr:to>
    <xdr:sp macro="" textlink="">
      <xdr:nvSpPr>
        <xdr:cNvPr id="200" name="正方形/長方形 199">
          <a:extLst>
            <a:ext uri="{FF2B5EF4-FFF2-40B4-BE49-F238E27FC236}">
              <a16:creationId xmlns:a16="http://schemas.microsoft.com/office/drawing/2014/main" id="{2478EDB7-D43A-43C0-9D99-1A9A29588CF2}"/>
            </a:ext>
          </a:extLst>
        </xdr:cNvPr>
        <xdr:cNvSpPr/>
      </xdr:nvSpPr>
      <xdr:spPr>
        <a:xfrm>
          <a:off x="5581650" y="104424472"/>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19</xdr:col>
      <xdr:colOff>0</xdr:colOff>
      <xdr:row>233</xdr:row>
      <xdr:rowOff>91397</xdr:rowOff>
    </xdr:from>
    <xdr:to>
      <xdr:col>22</xdr:col>
      <xdr:colOff>0</xdr:colOff>
      <xdr:row>236</xdr:row>
      <xdr:rowOff>109195</xdr:rowOff>
    </xdr:to>
    <xdr:sp macro="" textlink="">
      <xdr:nvSpPr>
        <xdr:cNvPr id="203" name="矢印: 右 202">
          <a:extLst>
            <a:ext uri="{FF2B5EF4-FFF2-40B4-BE49-F238E27FC236}">
              <a16:creationId xmlns:a16="http://schemas.microsoft.com/office/drawing/2014/main" id="{69E27966-49E5-4951-AD79-848A43F8CFE3}"/>
            </a:ext>
          </a:extLst>
        </xdr:cNvPr>
        <xdr:cNvSpPr/>
      </xdr:nvSpPr>
      <xdr:spPr>
        <a:xfrm>
          <a:off x="2352675" y="106990472"/>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19</xdr:col>
      <xdr:colOff>0</xdr:colOff>
      <xdr:row>242</xdr:row>
      <xdr:rowOff>91400</xdr:rowOff>
    </xdr:from>
    <xdr:to>
      <xdr:col>22</xdr:col>
      <xdr:colOff>0</xdr:colOff>
      <xdr:row>245</xdr:row>
      <xdr:rowOff>109198</xdr:rowOff>
    </xdr:to>
    <xdr:sp macro="" textlink="">
      <xdr:nvSpPr>
        <xdr:cNvPr id="204" name="矢印: 右 203">
          <a:extLst>
            <a:ext uri="{FF2B5EF4-FFF2-40B4-BE49-F238E27FC236}">
              <a16:creationId xmlns:a16="http://schemas.microsoft.com/office/drawing/2014/main" id="{F60BD813-348B-4D69-8160-44F9DD19A5CA}"/>
            </a:ext>
          </a:extLst>
        </xdr:cNvPr>
        <xdr:cNvSpPr/>
      </xdr:nvSpPr>
      <xdr:spPr>
        <a:xfrm>
          <a:off x="2352675" y="10875260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27</xdr:col>
      <xdr:colOff>46684</xdr:colOff>
      <xdr:row>539</xdr:row>
      <xdr:rowOff>44510</xdr:rowOff>
    </xdr:from>
    <xdr:to>
      <xdr:col>37</xdr:col>
      <xdr:colOff>68434</xdr:colOff>
      <xdr:row>539</xdr:row>
      <xdr:rowOff>286833</xdr:rowOff>
    </xdr:to>
    <xdr:sp macro="" textlink="">
      <xdr:nvSpPr>
        <xdr:cNvPr id="219" name="矢印: 下 218">
          <a:extLst>
            <a:ext uri="{FF2B5EF4-FFF2-40B4-BE49-F238E27FC236}">
              <a16:creationId xmlns:a16="http://schemas.microsoft.com/office/drawing/2014/main" id="{9BD20803-C4A7-4668-9980-4310D8783B09}"/>
            </a:ext>
          </a:extLst>
        </xdr:cNvPr>
        <xdr:cNvSpPr/>
      </xdr:nvSpPr>
      <xdr:spPr>
        <a:xfrm>
          <a:off x="3389959" y="173742410"/>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1362</xdr:colOff>
      <xdr:row>538</xdr:row>
      <xdr:rowOff>2722</xdr:rowOff>
    </xdr:from>
    <xdr:to>
      <xdr:col>5</xdr:col>
      <xdr:colOff>157370</xdr:colOff>
      <xdr:row>590</xdr:row>
      <xdr:rowOff>115956</xdr:rowOff>
    </xdr:to>
    <xdr:sp macro="" textlink="">
      <xdr:nvSpPr>
        <xdr:cNvPr id="220" name="フリーフォーム: 図形 219">
          <a:extLst>
            <a:ext uri="{FF2B5EF4-FFF2-40B4-BE49-F238E27FC236}">
              <a16:creationId xmlns:a16="http://schemas.microsoft.com/office/drawing/2014/main" id="{72CE59B2-311B-4F0A-B847-DCD1F4D612FE}"/>
            </a:ext>
          </a:extLst>
        </xdr:cNvPr>
        <xdr:cNvSpPr/>
      </xdr:nvSpPr>
      <xdr:spPr>
        <a:xfrm>
          <a:off x="496662" y="173491072"/>
          <a:ext cx="241733" cy="7933259"/>
        </a:xfrm>
        <a:custGeom>
          <a:avLst/>
          <a:gdLst>
            <a:gd name="connsiteX0" fmla="*/ 406400 w 406400"/>
            <a:gd name="connsiteY0" fmla="*/ 7569200 h 7569200"/>
            <a:gd name="connsiteX1" fmla="*/ 0 w 406400"/>
            <a:gd name="connsiteY1" fmla="*/ 7569200 h 7569200"/>
            <a:gd name="connsiteX2" fmla="*/ 0 w 406400"/>
            <a:gd name="connsiteY2" fmla="*/ 0 h 7569200"/>
            <a:gd name="connsiteX3" fmla="*/ 406400 w 406400"/>
            <a:gd name="connsiteY3" fmla="*/ 0 h 7569200"/>
          </a:gdLst>
          <a:ahLst/>
          <a:cxnLst>
            <a:cxn ang="0">
              <a:pos x="connsiteX0" y="connsiteY0"/>
            </a:cxn>
            <a:cxn ang="0">
              <a:pos x="connsiteX1" y="connsiteY1"/>
            </a:cxn>
            <a:cxn ang="0">
              <a:pos x="connsiteX2" y="connsiteY2"/>
            </a:cxn>
            <a:cxn ang="0">
              <a:pos x="connsiteX3" y="connsiteY3"/>
            </a:cxn>
          </a:cxnLst>
          <a:rect l="l" t="t" r="r" b="b"/>
          <a:pathLst>
            <a:path w="406400" h="7569200">
              <a:moveTo>
                <a:pt x="406400" y="7569200"/>
              </a:moveTo>
              <a:lnTo>
                <a:pt x="0" y="7569200"/>
              </a:lnTo>
              <a:lnTo>
                <a:pt x="0" y="0"/>
              </a:lnTo>
              <a:lnTo>
                <a:pt x="406400" y="0"/>
              </a:lnTo>
            </a:path>
          </a:pathLst>
        </a:custGeom>
        <a:noFill/>
        <a:ln>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clientData/>
  </xdr:twoCellAnchor>
  <xdr:twoCellAnchor>
    <xdr:from>
      <xdr:col>27</xdr:col>
      <xdr:colOff>56209</xdr:colOff>
      <xdr:row>551</xdr:row>
      <xdr:rowOff>63560</xdr:rowOff>
    </xdr:from>
    <xdr:to>
      <xdr:col>37</xdr:col>
      <xdr:colOff>77959</xdr:colOff>
      <xdr:row>551</xdr:row>
      <xdr:rowOff>305883</xdr:rowOff>
    </xdr:to>
    <xdr:sp macro="" textlink="">
      <xdr:nvSpPr>
        <xdr:cNvPr id="221" name="矢印: 下 220">
          <a:extLst>
            <a:ext uri="{FF2B5EF4-FFF2-40B4-BE49-F238E27FC236}">
              <a16:creationId xmlns:a16="http://schemas.microsoft.com/office/drawing/2014/main" id="{4B874DA3-C146-4E14-8019-847222A98932}"/>
            </a:ext>
          </a:extLst>
        </xdr:cNvPr>
        <xdr:cNvSpPr/>
      </xdr:nvSpPr>
      <xdr:spPr>
        <a:xfrm>
          <a:off x="3399484" y="175523585"/>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27</xdr:col>
      <xdr:colOff>56209</xdr:colOff>
      <xdr:row>581</xdr:row>
      <xdr:rowOff>57150</xdr:rowOff>
    </xdr:from>
    <xdr:to>
      <xdr:col>37</xdr:col>
      <xdr:colOff>77959</xdr:colOff>
      <xdr:row>581</xdr:row>
      <xdr:rowOff>299473</xdr:rowOff>
    </xdr:to>
    <xdr:sp macro="" textlink="">
      <xdr:nvSpPr>
        <xdr:cNvPr id="222" name="矢印: 下 221">
          <a:extLst>
            <a:ext uri="{FF2B5EF4-FFF2-40B4-BE49-F238E27FC236}">
              <a16:creationId xmlns:a16="http://schemas.microsoft.com/office/drawing/2014/main" id="{000C79A3-3681-4C41-BF4C-1A88BC90A731}"/>
            </a:ext>
          </a:extLst>
        </xdr:cNvPr>
        <xdr:cNvSpPr/>
      </xdr:nvSpPr>
      <xdr:spPr>
        <a:xfrm>
          <a:off x="3399484" y="179498625"/>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27</xdr:col>
      <xdr:colOff>56209</xdr:colOff>
      <xdr:row>587</xdr:row>
      <xdr:rowOff>57150</xdr:rowOff>
    </xdr:from>
    <xdr:to>
      <xdr:col>37</xdr:col>
      <xdr:colOff>77959</xdr:colOff>
      <xdr:row>587</xdr:row>
      <xdr:rowOff>628650</xdr:rowOff>
    </xdr:to>
    <xdr:sp macro="" textlink="">
      <xdr:nvSpPr>
        <xdr:cNvPr id="223" name="矢印: 下 222">
          <a:extLst>
            <a:ext uri="{FF2B5EF4-FFF2-40B4-BE49-F238E27FC236}">
              <a16:creationId xmlns:a16="http://schemas.microsoft.com/office/drawing/2014/main" id="{F66D8A4B-1A5F-44FE-8961-D13E7BAD5F92}"/>
            </a:ext>
          </a:extLst>
        </xdr:cNvPr>
        <xdr:cNvSpPr/>
      </xdr:nvSpPr>
      <xdr:spPr>
        <a:xfrm>
          <a:off x="3399484" y="180451125"/>
          <a:ext cx="1260000" cy="571500"/>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22</xdr:col>
      <xdr:colOff>76200</xdr:colOff>
      <xdr:row>161</xdr:row>
      <xdr:rowOff>0</xdr:rowOff>
    </xdr:from>
    <xdr:to>
      <xdr:col>26</xdr:col>
      <xdr:colOff>123141</xdr:colOff>
      <xdr:row>169</xdr:row>
      <xdr:rowOff>13044</xdr:rowOff>
    </xdr:to>
    <xdr:sp macro="" textlink="">
      <xdr:nvSpPr>
        <xdr:cNvPr id="314" name="四角形: 角を丸くする 313">
          <a:extLst>
            <a:ext uri="{FF2B5EF4-FFF2-40B4-BE49-F238E27FC236}">
              <a16:creationId xmlns:a16="http://schemas.microsoft.com/office/drawing/2014/main" id="{E1E98F09-26C2-4F58-9028-E9D7863AD4B5}"/>
            </a:ext>
          </a:extLst>
        </xdr:cNvPr>
        <xdr:cNvSpPr/>
      </xdr:nvSpPr>
      <xdr:spPr>
        <a:xfrm>
          <a:off x="2800350" y="39890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22</xdr:col>
      <xdr:colOff>66675</xdr:colOff>
      <xdr:row>170</xdr:row>
      <xdr:rowOff>1</xdr:rowOff>
    </xdr:from>
    <xdr:to>
      <xdr:col>26</xdr:col>
      <xdr:colOff>113616</xdr:colOff>
      <xdr:row>178</xdr:row>
      <xdr:rowOff>1</xdr:rowOff>
    </xdr:to>
    <xdr:sp macro="" textlink="">
      <xdr:nvSpPr>
        <xdr:cNvPr id="316" name="四角形: 角を丸くする 315">
          <a:extLst>
            <a:ext uri="{FF2B5EF4-FFF2-40B4-BE49-F238E27FC236}">
              <a16:creationId xmlns:a16="http://schemas.microsoft.com/office/drawing/2014/main" id="{E432609F-5A9D-4060-B41B-5D544C4A6DE6}"/>
            </a:ext>
          </a:extLst>
        </xdr:cNvPr>
        <xdr:cNvSpPr/>
      </xdr:nvSpPr>
      <xdr:spPr>
        <a:xfrm>
          <a:off x="2790825" y="41652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22</xdr:col>
      <xdr:colOff>85725</xdr:colOff>
      <xdr:row>179</xdr:row>
      <xdr:rowOff>1</xdr:rowOff>
    </xdr:from>
    <xdr:to>
      <xdr:col>27</xdr:col>
      <xdr:colOff>9402</xdr:colOff>
      <xdr:row>187</xdr:row>
      <xdr:rowOff>1</xdr:rowOff>
    </xdr:to>
    <xdr:sp macro="" textlink="">
      <xdr:nvSpPr>
        <xdr:cNvPr id="317" name="四角形: 角を丸くする 316">
          <a:extLst>
            <a:ext uri="{FF2B5EF4-FFF2-40B4-BE49-F238E27FC236}">
              <a16:creationId xmlns:a16="http://schemas.microsoft.com/office/drawing/2014/main" id="{97AA3EA0-90FF-4E6A-B5A5-1F494DD797DE}"/>
            </a:ext>
          </a:extLst>
        </xdr:cNvPr>
        <xdr:cNvSpPr/>
      </xdr:nvSpPr>
      <xdr:spPr>
        <a:xfrm>
          <a:off x="2809875" y="43414951"/>
          <a:ext cx="542802"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22</xdr:col>
      <xdr:colOff>76200</xdr:colOff>
      <xdr:row>222</xdr:row>
      <xdr:rowOff>0</xdr:rowOff>
    </xdr:from>
    <xdr:to>
      <xdr:col>26</xdr:col>
      <xdr:colOff>123141</xdr:colOff>
      <xdr:row>230</xdr:row>
      <xdr:rowOff>13044</xdr:rowOff>
    </xdr:to>
    <xdr:sp macro="" textlink="">
      <xdr:nvSpPr>
        <xdr:cNvPr id="344" name="四角形: 角を丸くする 343">
          <a:extLst>
            <a:ext uri="{FF2B5EF4-FFF2-40B4-BE49-F238E27FC236}">
              <a16:creationId xmlns:a16="http://schemas.microsoft.com/office/drawing/2014/main" id="{C57FE107-D795-401F-AF0D-0D9840BD79F1}"/>
            </a:ext>
          </a:extLst>
        </xdr:cNvPr>
        <xdr:cNvSpPr/>
      </xdr:nvSpPr>
      <xdr:spPr>
        <a:xfrm>
          <a:off x="2800350" y="39890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22</xdr:col>
      <xdr:colOff>66675</xdr:colOff>
      <xdr:row>231</xdr:row>
      <xdr:rowOff>1</xdr:rowOff>
    </xdr:from>
    <xdr:to>
      <xdr:col>26</xdr:col>
      <xdr:colOff>113616</xdr:colOff>
      <xdr:row>239</xdr:row>
      <xdr:rowOff>1</xdr:rowOff>
    </xdr:to>
    <xdr:sp macro="" textlink="">
      <xdr:nvSpPr>
        <xdr:cNvPr id="345" name="四角形: 角を丸くする 344">
          <a:extLst>
            <a:ext uri="{FF2B5EF4-FFF2-40B4-BE49-F238E27FC236}">
              <a16:creationId xmlns:a16="http://schemas.microsoft.com/office/drawing/2014/main" id="{31B5CF68-16EF-41B3-8067-28082FC53309}"/>
            </a:ext>
          </a:extLst>
        </xdr:cNvPr>
        <xdr:cNvSpPr/>
      </xdr:nvSpPr>
      <xdr:spPr>
        <a:xfrm>
          <a:off x="2790825" y="41652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22</xdr:col>
      <xdr:colOff>85725</xdr:colOff>
      <xdr:row>240</xdr:row>
      <xdr:rowOff>1</xdr:rowOff>
    </xdr:from>
    <xdr:to>
      <xdr:col>27</xdr:col>
      <xdr:colOff>9402</xdr:colOff>
      <xdr:row>248</xdr:row>
      <xdr:rowOff>1</xdr:rowOff>
    </xdr:to>
    <xdr:sp macro="" textlink="">
      <xdr:nvSpPr>
        <xdr:cNvPr id="346" name="四角形: 角を丸くする 345">
          <a:extLst>
            <a:ext uri="{FF2B5EF4-FFF2-40B4-BE49-F238E27FC236}">
              <a16:creationId xmlns:a16="http://schemas.microsoft.com/office/drawing/2014/main" id="{D4292E75-CAF6-4531-B5D0-E924AEF90102}"/>
            </a:ext>
          </a:extLst>
        </xdr:cNvPr>
        <xdr:cNvSpPr/>
      </xdr:nvSpPr>
      <xdr:spPr>
        <a:xfrm>
          <a:off x="2809875" y="43414951"/>
          <a:ext cx="542802"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Q36"/>
  <sheetViews>
    <sheetView view="pageBreakPreview" zoomScale="85" zoomScaleNormal="100" zoomScaleSheetLayoutView="85" workbookViewId="0">
      <selection activeCell="T9" sqref="T9:V9"/>
    </sheetView>
  </sheetViews>
  <sheetFormatPr defaultColWidth="9" defaultRowHeight="19.5" customHeight="1" x14ac:dyDescent="0.4"/>
  <cols>
    <col min="1" max="55" width="1.625" style="1" customWidth="1"/>
    <col min="56" max="16384" width="9" style="1"/>
  </cols>
  <sheetData>
    <row r="1" spans="1:65" ht="19.5" customHeight="1" x14ac:dyDescent="0.4">
      <c r="A1" s="13" t="s">
        <v>124</v>
      </c>
    </row>
    <row r="2" spans="1:65" ht="19.5" customHeight="1" thickBot="1" x14ac:dyDescent="0.45"/>
    <row r="3" spans="1:65" ht="19.5" customHeight="1" x14ac:dyDescent="0.4">
      <c r="A3" s="217" t="s">
        <v>125</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9"/>
    </row>
    <row r="4" spans="1:65" ht="19.5" customHeight="1" thickBot="1" x14ac:dyDescent="0.45">
      <c r="A4" s="220"/>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2"/>
    </row>
    <row r="5" spans="1:65" ht="19.5" customHeight="1" x14ac:dyDescent="0.4">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row>
    <row r="6" spans="1:65" ht="19.5" customHeight="1" x14ac:dyDescent="0.4">
      <c r="B6" s="223" t="s">
        <v>126</v>
      </c>
      <c r="C6" s="223"/>
      <c r="D6" s="223"/>
      <c r="E6" s="223"/>
      <c r="F6" s="223"/>
      <c r="G6" s="223"/>
      <c r="H6" s="223"/>
      <c r="I6" s="223"/>
      <c r="J6" s="223"/>
      <c r="K6" s="223"/>
      <c r="L6" s="223"/>
      <c r="M6" s="223"/>
      <c r="N6" s="223"/>
      <c r="O6" s="223"/>
      <c r="P6" s="223"/>
      <c r="Q6" s="223"/>
      <c r="R6" s="223"/>
      <c r="S6" s="223"/>
      <c r="T6" s="223" t="s">
        <v>127</v>
      </c>
      <c r="U6" s="223"/>
      <c r="V6" s="223"/>
      <c r="W6" s="223"/>
      <c r="X6" s="223"/>
      <c r="Y6" s="223"/>
      <c r="Z6" s="223"/>
      <c r="AA6" s="223"/>
      <c r="AB6" s="223"/>
      <c r="AC6" s="223"/>
      <c r="AD6" s="223"/>
      <c r="AE6" s="223"/>
      <c r="AF6" s="223"/>
      <c r="AG6" s="223"/>
      <c r="AH6" s="223"/>
      <c r="AI6" s="223"/>
      <c r="AJ6" s="223"/>
      <c r="AK6" s="223"/>
      <c r="AL6" s="223"/>
      <c r="AM6" s="223" t="s">
        <v>128</v>
      </c>
      <c r="AN6" s="223"/>
      <c r="AO6" s="223"/>
      <c r="AP6" s="223"/>
      <c r="AQ6" s="223"/>
      <c r="AR6" s="223"/>
      <c r="AS6" s="223"/>
      <c r="AT6" s="223"/>
      <c r="AU6" s="223"/>
      <c r="AV6" s="223"/>
      <c r="AW6" s="223"/>
      <c r="AX6" s="223"/>
      <c r="AY6" s="223"/>
      <c r="AZ6" s="223"/>
      <c r="BA6" s="223"/>
      <c r="BB6" s="223"/>
      <c r="BC6" s="223"/>
    </row>
    <row r="7" spans="1:65" ht="19.5" customHeight="1" x14ac:dyDescent="0.4">
      <c r="A7" s="15" t="s">
        <v>129</v>
      </c>
      <c r="B7" s="15"/>
      <c r="C7" s="15"/>
      <c r="D7" s="15"/>
      <c r="E7" s="15"/>
      <c r="F7" s="15"/>
      <c r="G7" s="16"/>
      <c r="H7" s="16"/>
      <c r="I7" s="16"/>
      <c r="J7" s="16"/>
      <c r="K7" s="16"/>
      <c r="L7" s="16"/>
      <c r="M7" s="16"/>
      <c r="N7" s="16"/>
      <c r="O7" s="16"/>
      <c r="P7" s="16"/>
      <c r="Q7" s="16"/>
      <c r="R7" s="16"/>
      <c r="S7" s="16"/>
      <c r="T7" s="15"/>
      <c r="U7" s="15"/>
      <c r="V7" s="15"/>
      <c r="W7" s="15"/>
      <c r="X7" s="15"/>
      <c r="Y7" s="15"/>
      <c r="Z7" s="15"/>
      <c r="AA7" s="15"/>
      <c r="AB7" s="16"/>
      <c r="AC7" s="16"/>
      <c r="AD7" s="16"/>
      <c r="AE7" s="16"/>
      <c r="AF7" s="16"/>
      <c r="AG7" s="16"/>
      <c r="AH7" s="16"/>
      <c r="AI7" s="16"/>
      <c r="AJ7" s="16"/>
      <c r="AK7" s="16"/>
      <c r="AL7" s="15"/>
      <c r="AM7" s="15"/>
      <c r="AN7" s="15"/>
      <c r="AO7" s="15"/>
      <c r="AP7" s="15"/>
      <c r="AQ7" s="15"/>
      <c r="AR7" s="15"/>
      <c r="AS7" s="15"/>
      <c r="AT7" s="15"/>
      <c r="AU7" s="15"/>
      <c r="AV7" s="16"/>
      <c r="AW7" s="16"/>
      <c r="AX7" s="16"/>
      <c r="AY7" s="16"/>
      <c r="AZ7" s="16"/>
      <c r="BA7" s="16"/>
      <c r="BB7" s="16"/>
      <c r="BC7" s="16"/>
    </row>
    <row r="8" spans="1:65" ht="5.0999999999999996" customHeight="1" thickBot="1" x14ac:dyDescent="0.45">
      <c r="A8" s="17"/>
      <c r="B8" s="17"/>
      <c r="C8" s="17"/>
      <c r="D8" s="17"/>
      <c r="E8" s="17"/>
      <c r="F8" s="17"/>
      <c r="T8" s="17"/>
      <c r="U8" s="17"/>
      <c r="V8" s="17"/>
      <c r="W8" s="17"/>
      <c r="X8" s="17"/>
      <c r="Y8" s="17"/>
      <c r="Z8" s="17"/>
      <c r="AA8" s="17"/>
      <c r="AM8" s="17"/>
      <c r="AN8" s="17"/>
    </row>
    <row r="9" spans="1:65" ht="19.5" customHeight="1" thickBot="1" x14ac:dyDescent="0.45">
      <c r="B9" s="1" t="s">
        <v>130</v>
      </c>
      <c r="T9" s="214" t="s">
        <v>131</v>
      </c>
      <c r="U9" s="215"/>
      <c r="V9" s="216"/>
      <c r="W9" s="18"/>
      <c r="X9" s="18"/>
      <c r="Y9" s="1" t="s">
        <v>132</v>
      </c>
      <c r="AM9" s="19" t="s">
        <v>133</v>
      </c>
      <c r="AN9" s="19"/>
      <c r="AO9" s="19"/>
      <c r="AP9" s="19"/>
      <c r="AQ9" s="19"/>
      <c r="AR9" s="19"/>
      <c r="AS9" s="19"/>
      <c r="AT9" s="19"/>
      <c r="AU9" s="19"/>
      <c r="AV9" s="19"/>
      <c r="AW9" s="19"/>
      <c r="AX9" s="19"/>
      <c r="AY9" s="19"/>
      <c r="AZ9" s="19"/>
      <c r="BA9" s="19"/>
      <c r="BB9" s="19"/>
      <c r="BC9" s="19"/>
      <c r="BK9" s="20"/>
      <c r="BL9" s="20"/>
      <c r="BM9" s="20"/>
    </row>
    <row r="10" spans="1:65" ht="5.0999999999999996" customHeight="1" thickBot="1" x14ac:dyDescent="0.45">
      <c r="A10" s="17"/>
      <c r="B10" s="17"/>
      <c r="C10" s="17"/>
      <c r="D10" s="17"/>
      <c r="E10" s="17"/>
      <c r="F10" s="17"/>
      <c r="T10" s="17"/>
      <c r="U10" s="17"/>
      <c r="V10" s="17"/>
      <c r="W10" s="17"/>
      <c r="X10" s="17"/>
      <c r="Y10" s="17"/>
      <c r="Z10" s="17"/>
      <c r="AA10" s="17"/>
      <c r="AM10" s="21"/>
      <c r="AN10" s="21"/>
      <c r="AO10" s="19"/>
      <c r="AP10" s="19"/>
      <c r="AQ10" s="19"/>
      <c r="AR10" s="19"/>
      <c r="AS10" s="19"/>
      <c r="AT10" s="19"/>
      <c r="AU10" s="19"/>
      <c r="AV10" s="19"/>
      <c r="AW10" s="19"/>
      <c r="AX10" s="19"/>
      <c r="AY10" s="19"/>
      <c r="AZ10" s="19"/>
      <c r="BA10" s="19"/>
      <c r="BB10" s="19"/>
      <c r="BC10" s="19"/>
    </row>
    <row r="11" spans="1:65" ht="19.5" customHeight="1" thickBot="1" x14ac:dyDescent="0.45">
      <c r="B11" s="1" t="s">
        <v>134</v>
      </c>
      <c r="T11" s="214" t="s">
        <v>135</v>
      </c>
      <c r="U11" s="215"/>
      <c r="V11" s="216"/>
      <c r="W11" s="22"/>
      <c r="X11" s="22"/>
      <c r="Y11" s="1" t="s">
        <v>132</v>
      </c>
      <c r="Z11" s="22"/>
      <c r="AM11" s="19" t="s">
        <v>133</v>
      </c>
      <c r="AN11" s="19"/>
      <c r="AO11" s="19"/>
      <c r="AP11" s="19"/>
      <c r="AQ11" s="19"/>
      <c r="AR11" s="19"/>
      <c r="AS11" s="19"/>
      <c r="AT11" s="19"/>
      <c r="AU11" s="19"/>
      <c r="AV11" s="19"/>
      <c r="AW11" s="19"/>
      <c r="AX11" s="19"/>
      <c r="AY11" s="19"/>
      <c r="AZ11" s="19"/>
      <c r="BA11" s="19"/>
      <c r="BB11" s="19"/>
      <c r="BC11" s="19"/>
      <c r="BK11" s="20"/>
      <c r="BL11" s="20"/>
      <c r="BM11" s="20"/>
    </row>
    <row r="12" spans="1:65" ht="5.0999999999999996" customHeight="1" thickBot="1" x14ac:dyDescent="0.45">
      <c r="A12" s="17"/>
      <c r="B12" s="17"/>
      <c r="C12" s="17"/>
      <c r="D12" s="17"/>
      <c r="E12" s="17"/>
      <c r="F12" s="17"/>
      <c r="T12" s="23"/>
      <c r="U12" s="23"/>
      <c r="V12" s="23"/>
      <c r="W12" s="23"/>
      <c r="X12" s="23"/>
      <c r="Y12" s="23"/>
      <c r="Z12" s="23"/>
      <c r="AA12" s="17"/>
      <c r="AM12" s="21"/>
      <c r="AN12" s="21"/>
      <c r="AO12" s="19"/>
      <c r="AP12" s="19"/>
      <c r="AQ12" s="19"/>
      <c r="AR12" s="19"/>
      <c r="AS12" s="19"/>
      <c r="AT12" s="19"/>
      <c r="AU12" s="19"/>
      <c r="AV12" s="19"/>
      <c r="AW12" s="19"/>
      <c r="AX12" s="19"/>
      <c r="AY12" s="19"/>
      <c r="AZ12" s="19"/>
      <c r="BA12" s="19"/>
      <c r="BB12" s="19"/>
      <c r="BC12" s="19"/>
    </row>
    <row r="13" spans="1:65" ht="19.5" customHeight="1" thickBot="1" x14ac:dyDescent="0.45">
      <c r="B13" s="1" t="s">
        <v>136</v>
      </c>
      <c r="T13" s="214" t="s">
        <v>135</v>
      </c>
      <c r="U13" s="215"/>
      <c r="V13" s="216"/>
      <c r="W13" s="22"/>
      <c r="X13" s="22"/>
      <c r="Y13" s="1" t="s">
        <v>132</v>
      </c>
      <c r="Z13" s="22"/>
      <c r="AM13" s="19" t="s">
        <v>133</v>
      </c>
      <c r="AN13" s="19"/>
      <c r="AO13" s="19"/>
      <c r="AP13" s="19"/>
      <c r="AQ13" s="19"/>
      <c r="AR13" s="19"/>
      <c r="AS13" s="19"/>
      <c r="AT13" s="19"/>
      <c r="AU13" s="19"/>
      <c r="AV13" s="19"/>
      <c r="AW13" s="19"/>
      <c r="AX13" s="19"/>
      <c r="AY13" s="19"/>
      <c r="AZ13" s="19"/>
      <c r="BA13" s="19"/>
      <c r="BB13" s="19"/>
      <c r="BC13" s="19"/>
    </row>
    <row r="14" spans="1:65" ht="5.0999999999999996" customHeight="1" thickBot="1" x14ac:dyDescent="0.45">
      <c r="A14" s="17"/>
      <c r="B14" s="17"/>
      <c r="C14" s="17"/>
      <c r="D14" s="17"/>
      <c r="E14" s="17"/>
      <c r="F14" s="17"/>
      <c r="T14" s="23"/>
      <c r="U14" s="23"/>
      <c r="V14" s="23"/>
      <c r="W14" s="23"/>
      <c r="X14" s="23"/>
      <c r="Y14" s="23"/>
      <c r="Z14" s="23"/>
      <c r="AA14" s="17"/>
      <c r="AM14" s="21"/>
      <c r="AN14" s="21"/>
      <c r="AO14" s="19"/>
      <c r="AP14" s="19"/>
      <c r="AQ14" s="19"/>
      <c r="AR14" s="19"/>
      <c r="AS14" s="19"/>
      <c r="AT14" s="19"/>
      <c r="AU14" s="19"/>
      <c r="AV14" s="19"/>
      <c r="AW14" s="19"/>
      <c r="AX14" s="19"/>
      <c r="AY14" s="19"/>
      <c r="AZ14" s="19"/>
      <c r="BA14" s="19"/>
      <c r="BB14" s="19"/>
      <c r="BC14" s="19"/>
    </row>
    <row r="15" spans="1:65" ht="19.5" customHeight="1" thickBot="1" x14ac:dyDescent="0.45">
      <c r="B15" s="1" t="s">
        <v>137</v>
      </c>
      <c r="T15" s="214" t="s">
        <v>135</v>
      </c>
      <c r="U15" s="215"/>
      <c r="V15" s="216"/>
      <c r="W15" s="22"/>
      <c r="X15" s="22"/>
      <c r="Y15" s="1" t="s">
        <v>132</v>
      </c>
      <c r="Z15" s="22"/>
      <c r="AM15" s="19" t="s">
        <v>133</v>
      </c>
      <c r="AN15" s="19"/>
      <c r="AO15" s="19"/>
      <c r="AP15" s="19"/>
      <c r="AQ15" s="19"/>
      <c r="AR15" s="19"/>
      <c r="AS15" s="19"/>
      <c r="AT15" s="19"/>
      <c r="AU15" s="19"/>
      <c r="AV15" s="19"/>
      <c r="AW15" s="19"/>
      <c r="AX15" s="19"/>
      <c r="AY15" s="19"/>
      <c r="AZ15" s="19"/>
      <c r="BA15" s="19"/>
      <c r="BB15" s="19"/>
      <c r="BC15" s="19"/>
    </row>
    <row r="16" spans="1:65" ht="5.0999999999999996" customHeight="1" thickBot="1" x14ac:dyDescent="0.45">
      <c r="A16" s="17"/>
      <c r="B16" s="17"/>
      <c r="C16" s="17"/>
      <c r="D16" s="17"/>
      <c r="E16" s="17"/>
      <c r="F16" s="17"/>
      <c r="T16" s="23"/>
      <c r="U16" s="23"/>
      <c r="V16" s="23"/>
      <c r="W16" s="23"/>
      <c r="X16" s="23"/>
      <c r="Y16" s="23"/>
      <c r="Z16" s="23"/>
      <c r="AA16" s="17"/>
      <c r="AM16" s="21"/>
      <c r="AN16" s="21"/>
      <c r="AO16" s="19"/>
      <c r="AP16" s="19"/>
      <c r="AQ16" s="19"/>
      <c r="AR16" s="19"/>
      <c r="AS16" s="19"/>
      <c r="AT16" s="19"/>
      <c r="AU16" s="19"/>
      <c r="AV16" s="19"/>
      <c r="AW16" s="19"/>
      <c r="AX16" s="19"/>
      <c r="AY16" s="19"/>
      <c r="AZ16" s="19"/>
      <c r="BA16" s="19"/>
      <c r="BB16" s="19"/>
      <c r="BC16" s="19"/>
    </row>
    <row r="17" spans="1:66" ht="19.5" customHeight="1" thickBot="1" x14ac:dyDescent="0.45">
      <c r="B17" s="1" t="s">
        <v>138</v>
      </c>
      <c r="T17" s="214" t="s">
        <v>135</v>
      </c>
      <c r="U17" s="215"/>
      <c r="V17" s="216"/>
      <c r="W17" s="22"/>
      <c r="X17" s="22"/>
      <c r="Y17" s="1" t="s">
        <v>132</v>
      </c>
      <c r="Z17" s="22"/>
      <c r="AM17" s="19" t="s">
        <v>133</v>
      </c>
      <c r="AN17" s="19"/>
      <c r="AO17" s="19"/>
      <c r="AP17" s="19"/>
      <c r="AQ17" s="19"/>
      <c r="AR17" s="19"/>
      <c r="AS17" s="19"/>
      <c r="AT17" s="19"/>
      <c r="AU17" s="19"/>
      <c r="AV17" s="19"/>
      <c r="AW17" s="19"/>
      <c r="AX17" s="19"/>
      <c r="AY17" s="19"/>
      <c r="AZ17" s="19"/>
      <c r="BA17" s="19"/>
      <c r="BB17" s="19"/>
      <c r="BC17" s="19"/>
    </row>
    <row r="18" spans="1:66" ht="5.0999999999999996" customHeight="1" x14ac:dyDescent="0.4">
      <c r="A18" s="17"/>
      <c r="B18" s="17"/>
      <c r="C18" s="17"/>
      <c r="D18" s="17"/>
      <c r="E18" s="17"/>
      <c r="F18" s="17"/>
      <c r="T18" s="17"/>
      <c r="U18" s="17"/>
      <c r="V18" s="17"/>
      <c r="W18" s="17"/>
      <c r="X18" s="17"/>
      <c r="Y18" s="17"/>
      <c r="Z18" s="17"/>
      <c r="AA18" s="17"/>
      <c r="AM18" s="21"/>
      <c r="AN18" s="21"/>
      <c r="AO18" s="19"/>
      <c r="AP18" s="19"/>
      <c r="AQ18" s="19"/>
      <c r="AR18" s="19"/>
      <c r="AS18" s="19"/>
      <c r="AT18" s="19"/>
      <c r="AU18" s="19"/>
      <c r="AV18" s="19"/>
      <c r="AW18" s="19"/>
      <c r="AX18" s="19"/>
      <c r="AY18" s="19"/>
      <c r="AZ18" s="19"/>
      <c r="BA18" s="19"/>
      <c r="BB18" s="19"/>
      <c r="BC18" s="19"/>
    </row>
    <row r="19" spans="1:66" ht="19.5" customHeight="1" x14ac:dyDescent="0.4">
      <c r="A19" s="24" t="s">
        <v>139</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5"/>
      <c r="AN19" s="15"/>
      <c r="AO19" s="15"/>
      <c r="AP19" s="15"/>
      <c r="AQ19" s="15"/>
      <c r="AR19" s="15"/>
      <c r="AS19" s="15"/>
      <c r="AT19" s="15"/>
      <c r="AU19" s="15"/>
      <c r="AV19" s="16"/>
      <c r="AW19" s="16"/>
      <c r="AX19" s="16"/>
      <c r="AY19" s="16"/>
      <c r="AZ19" s="16"/>
      <c r="BA19" s="16"/>
      <c r="BB19" s="16"/>
      <c r="BC19" s="16"/>
      <c r="BE19" s="205" t="s">
        <v>140</v>
      </c>
    </row>
    <row r="20" spans="1:66" ht="5.0999999999999996" customHeight="1" thickBot="1" x14ac:dyDescent="0.45">
      <c r="A20" s="17"/>
      <c r="B20" s="17"/>
      <c r="C20" s="17"/>
      <c r="D20" s="17"/>
      <c r="E20" s="17"/>
      <c r="F20" s="17"/>
      <c r="T20" s="17"/>
      <c r="U20" s="17"/>
      <c r="V20" s="17"/>
      <c r="W20" s="17"/>
      <c r="X20" s="17"/>
      <c r="Y20" s="17"/>
      <c r="Z20" s="17"/>
      <c r="AA20" s="17"/>
      <c r="AM20" s="17"/>
      <c r="AN20" s="17"/>
      <c r="BE20" s="206"/>
    </row>
    <row r="21" spans="1:66" ht="19.5" customHeight="1" thickBot="1" x14ac:dyDescent="0.45">
      <c r="B21" s="1" t="s">
        <v>141</v>
      </c>
      <c r="T21" s="214" t="s">
        <v>131</v>
      </c>
      <c r="U21" s="215"/>
      <c r="V21" s="216"/>
      <c r="W21" s="22"/>
      <c r="X21" s="22"/>
      <c r="Y21" s="1" t="s">
        <v>142</v>
      </c>
      <c r="AM21" s="1" t="s">
        <v>133</v>
      </c>
      <c r="BE21" s="205" t="s">
        <v>143</v>
      </c>
    </row>
    <row r="22" spans="1:66" ht="5.0999999999999996" customHeight="1" x14ac:dyDescent="0.4">
      <c r="A22" s="17"/>
      <c r="B22" s="17"/>
      <c r="C22" s="17"/>
      <c r="D22" s="17"/>
      <c r="E22" s="17"/>
      <c r="F22" s="17"/>
      <c r="T22" s="17"/>
      <c r="U22" s="17"/>
      <c r="V22" s="17"/>
      <c r="W22" s="17"/>
      <c r="X22" s="17"/>
      <c r="Y22" s="17"/>
      <c r="Z22" s="17"/>
      <c r="AA22" s="17"/>
      <c r="AM22" s="17"/>
      <c r="AN22" s="17"/>
      <c r="BE22" s="203"/>
    </row>
    <row r="23" spans="1:66" ht="19.5" customHeight="1" x14ac:dyDescent="0.4">
      <c r="BF23" s="20"/>
      <c r="BG23" s="20"/>
      <c r="BH23" s="20"/>
      <c r="BI23" s="20"/>
      <c r="BJ23" s="20"/>
      <c r="BK23" s="20"/>
      <c r="BL23" s="20"/>
      <c r="BM23" s="20"/>
      <c r="BN23" s="20"/>
    </row>
    <row r="24" spans="1:66" ht="19.5" customHeight="1" x14ac:dyDescent="0.4">
      <c r="BF24" s="20"/>
      <c r="BG24" s="25"/>
      <c r="BH24" s="20"/>
      <c r="BI24" s="26"/>
      <c r="BJ24" s="26"/>
      <c r="BK24" s="26"/>
      <c r="BL24" s="26"/>
      <c r="BM24" s="26"/>
      <c r="BN24" s="26"/>
    </row>
    <row r="25" spans="1:66" ht="19.5" customHeight="1" x14ac:dyDescent="0.4">
      <c r="BI25" s="26"/>
      <c r="BJ25" s="26"/>
      <c r="BK25" s="26"/>
      <c r="BL25" s="26"/>
      <c r="BM25" s="26"/>
      <c r="BN25" s="26"/>
    </row>
    <row r="26" spans="1:66" ht="19.5" customHeight="1" x14ac:dyDescent="0.4">
      <c r="BI26" s="20"/>
      <c r="BJ26" s="26"/>
      <c r="BK26" s="26"/>
      <c r="BL26" s="26"/>
      <c r="BM26" s="26"/>
      <c r="BN26" s="26"/>
    </row>
    <row r="27" spans="1:66" ht="19.5" customHeight="1" x14ac:dyDescent="0.4">
      <c r="BE27" s="27"/>
      <c r="BF27" s="20"/>
      <c r="BG27" s="20"/>
      <c r="BH27" s="20"/>
      <c r="BI27" s="26"/>
      <c r="BJ27" s="26"/>
      <c r="BK27" s="26"/>
      <c r="BL27" s="26"/>
      <c r="BM27" s="26"/>
      <c r="BN27" s="26"/>
    </row>
    <row r="28" spans="1:66" ht="19.5" customHeight="1" x14ac:dyDescent="0.4">
      <c r="BE28" s="27"/>
    </row>
    <row r="29" spans="1:66" ht="19.5" customHeight="1" x14ac:dyDescent="0.4">
      <c r="BE29" s="27"/>
    </row>
    <row r="30" spans="1:66" ht="19.5" customHeight="1" x14ac:dyDescent="0.4">
      <c r="BE30" s="27"/>
      <c r="BG30" s="20" t="str">
        <f>IF(BF24&lt;&gt;"",RIGHT(BF24,LEN(BF24)-1),"")</f>
        <v/>
      </c>
      <c r="BH30" s="20"/>
      <c r="BI30" s="26"/>
      <c r="BJ30" s="26"/>
      <c r="BK30" s="26"/>
      <c r="BL30" s="26"/>
      <c r="BM30" s="26"/>
      <c r="BN30" s="26"/>
    </row>
    <row r="31" spans="1:66" ht="19.5" customHeight="1" x14ac:dyDescent="0.4">
      <c r="BD31" s="27" t="s">
        <v>144</v>
      </c>
      <c r="BE31" s="19">
        <f>COUNTIF(対象災害選択シート!T9:V15,"○")</f>
        <v>1</v>
      </c>
      <c r="BF31" s="19" t="str">
        <f>IF(対象災害選択シート!$T$9="○","　洪水","")&amp;IF(対象災害選択シート!$T$11="○","　内水","")&amp;IF(対象災害選択シート!$T$13="○","　高潮","")&amp;IF(対象災害選択シート!$T$15="○","　津波","")</f>
        <v>　洪水</v>
      </c>
      <c r="BG31" s="25" t="s">
        <v>145</v>
      </c>
      <c r="BH31" s="25" t="str">
        <f>IF(BF31&lt;&gt;"",RIGHT(BF31,LEN(BF31)-1),"")</f>
        <v>洪水</v>
      </c>
      <c r="BI31" s="20" t="s">
        <v>146</v>
      </c>
      <c r="BJ31" s="25" t="s">
        <v>147</v>
      </c>
      <c r="BK31" s="26"/>
      <c r="BL31" s="26"/>
      <c r="BM31" s="26"/>
      <c r="BN31" s="26"/>
    </row>
    <row r="32" spans="1:66" ht="19.5" customHeight="1" x14ac:dyDescent="0.4">
      <c r="BD32" s="27"/>
      <c r="BE32" s="28">
        <f>COUNTIF(対象災害選択シート!T9:V17,"○")</f>
        <v>1</v>
      </c>
      <c r="BF32" s="20"/>
      <c r="BG32" s="25" t="s">
        <v>148</v>
      </c>
      <c r="BH32" s="25"/>
      <c r="BI32" s="20"/>
      <c r="BJ32" s="20"/>
      <c r="BK32" s="26"/>
      <c r="BL32" s="26"/>
      <c r="BM32" s="26"/>
      <c r="BN32" s="26"/>
    </row>
    <row r="33" spans="56:69" ht="19.5" customHeight="1" x14ac:dyDescent="0.4">
      <c r="BD33" s="27" t="s">
        <v>149</v>
      </c>
      <c r="BE33" s="27">
        <f>COUNTIF(対象災害選択シート!T9:V17,"○")</f>
        <v>1</v>
      </c>
      <c r="BF33" s="20" t="str">
        <f>IF(対象災害選択シート!T9="○","・洪水時","")&amp;IF(対象災害選択シート!T11="○","・内水時","")&amp;IF(対象災害選択シート!T13="○","・高潮時","")&amp;IF(対象災害選択シート!T15="○","・津波の発生時","")&amp;IF(対象災害選択シート!T17="○","・土砂災害の発生時","")</f>
        <v>・洪水時</v>
      </c>
      <c r="BG33" s="20"/>
      <c r="BH33" s="20"/>
      <c r="BI33" s="20" t="s">
        <v>150</v>
      </c>
      <c r="BJ33" s="20" t="s">
        <v>279</v>
      </c>
      <c r="BK33" s="29" t="str">
        <f>IF(BF33&lt;&gt;"",RIGHT(BF33,LEN(BF33)-1),"")</f>
        <v>洪水時</v>
      </c>
      <c r="BL33" s="29" t="s">
        <v>151</v>
      </c>
      <c r="BN33" s="26"/>
      <c r="BO33" s="26"/>
      <c r="BP33" s="26"/>
      <c r="BQ33" s="26"/>
    </row>
    <row r="34" spans="56:69" ht="19.5" customHeight="1" x14ac:dyDescent="0.4">
      <c r="BD34" s="30"/>
      <c r="BE34" s="27">
        <f>COUNTIF(対象災害選択シート!$T$9:$V$13,"○")</f>
        <v>1</v>
      </c>
      <c r="BF34" s="20" t="str">
        <f>IF(対象災害選択シート!T9="○","・洪水","")&amp;IF(対象災害選択シート!T11="○","・内水","")&amp;IF(対象災害選択シート!T13="○","・高潮","")&amp;IF(対象災害選択シート!T15="○","・津波","")&amp;IF(対象災害選択シート!T17="○","・土砂災害","")</f>
        <v>・洪水</v>
      </c>
      <c r="BG34" s="20"/>
      <c r="BH34" s="20"/>
      <c r="BI34" s="20" t="s">
        <v>280</v>
      </c>
      <c r="BJ34" s="20" t="str">
        <f>IF(BF34&lt;&gt;"",RIGHT(BF34,LEN(BF34)-1),"")</f>
        <v>洪水</v>
      </c>
      <c r="BK34" s="20" t="s">
        <v>152</v>
      </c>
      <c r="BL34" s="26"/>
      <c r="BM34" s="26"/>
      <c r="BN34" s="26"/>
      <c r="BO34" s="26"/>
      <c r="BP34" s="26"/>
      <c r="BQ34" s="26"/>
    </row>
    <row r="35" spans="56:69" ht="19.5" customHeight="1" x14ac:dyDescent="0.4">
      <c r="BD35" s="30"/>
      <c r="BE35" s="27"/>
      <c r="BF35" s="31" t="s">
        <v>153</v>
      </c>
      <c r="BG35" s="20" t="str">
        <f>IF(BE34&lt;&gt;0,"、水防法","")&amp;IF(対象災害選択シート!T15="○","、津波防災地域づくりに関する法律","")&amp;IF(対象災害選択シート!T17="○","、土砂災害防止法","")</f>
        <v>、水防法</v>
      </c>
      <c r="BH35" s="20"/>
      <c r="BI35" s="20"/>
      <c r="BJ35" s="20"/>
      <c r="BK35" s="20" t="str">
        <f>IF(BG35&lt;&gt;"",RIGHT(BG35,LEN(BG35)-1),"")</f>
        <v>水防法</v>
      </c>
      <c r="BL35" s="29" t="str">
        <f>BF35&amp;BK35</f>
        <v>関連法：水防法</v>
      </c>
      <c r="BM35" s="26"/>
      <c r="BN35" s="26"/>
      <c r="BO35" s="26"/>
      <c r="BP35" s="26"/>
      <c r="BQ35" s="26"/>
    </row>
    <row r="36" spans="56:69" ht="19.5" customHeight="1" x14ac:dyDescent="0.4">
      <c r="BD36" s="26" t="s">
        <v>154</v>
      </c>
      <c r="BE36" s="27">
        <f>COUNTIF(対象災害選択シート!T9:V17,"○")</f>
        <v>1</v>
      </c>
      <c r="BF36" s="20" t="str">
        <f>IF(対象災害選択シート!BF33&lt;&gt;"",RIGHT(対象災害選択シート!BF33,LEN(対象災害選択シート!BF33)-1),"")</f>
        <v>洪水時</v>
      </c>
      <c r="BG36" s="20" t="s">
        <v>155</v>
      </c>
      <c r="BL36" s="26"/>
      <c r="BM36" s="26"/>
      <c r="BN36" s="26"/>
    </row>
  </sheetData>
  <mergeCells count="10">
    <mergeCell ref="T13:V13"/>
    <mergeCell ref="T15:V15"/>
    <mergeCell ref="T17:V17"/>
    <mergeCell ref="T21:V21"/>
    <mergeCell ref="A3:BC4"/>
    <mergeCell ref="B6:S6"/>
    <mergeCell ref="T6:AL6"/>
    <mergeCell ref="AM6:BC6"/>
    <mergeCell ref="T9:V9"/>
    <mergeCell ref="T11:V11"/>
  </mergeCells>
  <phoneticPr fontId="1"/>
  <dataValidations count="1">
    <dataValidation type="list" allowBlank="1" showInputMessage="1" showErrorMessage="1" sqref="T9 T15 T11 T13 T17 T21" xr:uid="{00000000-0002-0000-0000-000000000000}">
      <formula1>"○,✕"</formula1>
    </dataValidation>
  </dataValidations>
  <pageMargins left="0.70866141732283472" right="0.70866141732283472" top="0.74803149606299213" bottom="0.74803149606299213" header="0.31496062992125984" footer="0.31496062992125984"/>
  <pageSetup paperSize="9" scale="89" fitToHeight="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W995"/>
  <sheetViews>
    <sheetView tabSelected="1" view="pageBreakPreview" zoomScale="60" zoomScaleNormal="85" workbookViewId="0">
      <selection activeCell="AO328" sqref="AO328"/>
    </sheetView>
  </sheetViews>
  <sheetFormatPr defaultColWidth="9" defaultRowHeight="18.75" customHeight="1" x14ac:dyDescent="0.4"/>
  <cols>
    <col min="1" max="66" width="1.625" style="32" customWidth="1"/>
    <col min="67" max="126" width="9" style="20" customWidth="1"/>
    <col min="127" max="155" width="9" style="25" customWidth="1"/>
    <col min="156" max="16384" width="9" style="25"/>
  </cols>
  <sheetData>
    <row r="1" spans="1:66" ht="13.5" x14ac:dyDescent="0.4"/>
    <row r="2" spans="1:66" ht="18.75" customHeight="1" x14ac:dyDescent="0.4">
      <c r="A2" s="33"/>
      <c r="B2" s="33"/>
      <c r="C2" s="33"/>
      <c r="D2" s="33"/>
      <c r="E2" s="33"/>
      <c r="F2" s="33"/>
      <c r="G2" s="33"/>
      <c r="H2" s="33"/>
      <c r="I2" s="33"/>
      <c r="J2" s="33"/>
      <c r="K2" s="34"/>
      <c r="L2" s="34"/>
      <c r="M2" s="34"/>
      <c r="N2" s="34"/>
      <c r="O2" s="34"/>
      <c r="P2" s="34"/>
      <c r="Q2" s="34"/>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row>
    <row r="3" spans="1:66" ht="18.75" customHeight="1" x14ac:dyDescent="0.4">
      <c r="A3" s="33"/>
      <c r="B3" s="33"/>
      <c r="C3" s="33"/>
      <c r="D3" s="33"/>
      <c r="E3" s="33"/>
      <c r="F3" s="33"/>
      <c r="G3" s="33"/>
      <c r="H3" s="33"/>
      <c r="I3" s="33"/>
      <c r="J3" s="33"/>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3"/>
      <c r="AR3" s="33"/>
      <c r="AS3" s="33"/>
      <c r="AT3" s="33"/>
      <c r="AU3" s="33"/>
      <c r="AV3" s="33"/>
      <c r="AW3" s="33"/>
      <c r="AX3" s="33"/>
      <c r="AY3" s="33"/>
      <c r="AZ3" s="33"/>
      <c r="BA3" s="33"/>
      <c r="BB3" s="33"/>
      <c r="BC3" s="33"/>
      <c r="BD3" s="33"/>
      <c r="BE3" s="33"/>
      <c r="BF3" s="33"/>
      <c r="BG3" s="33"/>
      <c r="BH3" s="33"/>
      <c r="BI3" s="33"/>
      <c r="BJ3" s="33"/>
      <c r="BK3" s="33"/>
      <c r="BL3" s="33"/>
      <c r="BM3" s="33"/>
      <c r="BN3" s="33"/>
    </row>
    <row r="4" spans="1:66" ht="18.75" customHeight="1" x14ac:dyDescent="0.4">
      <c r="A4" s="33"/>
      <c r="B4" s="33"/>
      <c r="C4" s="227" t="s">
        <v>226</v>
      </c>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33"/>
      <c r="BN4" s="33"/>
    </row>
    <row r="5" spans="1:66" ht="18.75" customHeight="1" x14ac:dyDescent="0.4">
      <c r="A5" s="33"/>
      <c r="B5" s="33"/>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33"/>
      <c r="BN5" s="33"/>
    </row>
    <row r="6" spans="1:66" ht="18.75" customHeight="1" x14ac:dyDescent="0.4">
      <c r="A6" s="33"/>
      <c r="B6" s="33"/>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7"/>
      <c r="AY6" s="227"/>
      <c r="AZ6" s="227"/>
      <c r="BA6" s="227"/>
      <c r="BB6" s="227"/>
      <c r="BC6" s="227"/>
      <c r="BD6" s="227"/>
      <c r="BE6" s="227"/>
      <c r="BF6" s="227"/>
      <c r="BG6" s="227"/>
      <c r="BH6" s="227"/>
      <c r="BI6" s="227"/>
      <c r="BJ6" s="227"/>
      <c r="BK6" s="227"/>
      <c r="BL6" s="227"/>
      <c r="BM6" s="33"/>
      <c r="BN6" s="33"/>
    </row>
    <row r="7" spans="1:66" ht="18.75" customHeight="1" x14ac:dyDescent="0.4">
      <c r="A7" s="33"/>
      <c r="B7" s="33"/>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3"/>
      <c r="BN7" s="33"/>
    </row>
    <row r="8" spans="1:66" ht="18.75" customHeight="1" x14ac:dyDescent="0.4">
      <c r="A8" s="33"/>
      <c r="B8" s="33"/>
      <c r="C8" s="33"/>
      <c r="D8" s="33"/>
      <c r="E8" s="33"/>
      <c r="F8" s="33"/>
      <c r="G8" s="33"/>
      <c r="H8" s="33"/>
      <c r="I8" s="33"/>
      <c r="J8" s="33"/>
      <c r="K8" s="35"/>
      <c r="L8" s="35"/>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3"/>
      <c r="BN8" s="33"/>
    </row>
    <row r="9" spans="1:66" ht="57" customHeight="1" x14ac:dyDescent="0.4">
      <c r="A9" s="38"/>
      <c r="B9" s="38"/>
      <c r="C9" s="227" t="s">
        <v>227</v>
      </c>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c r="AY9" s="227"/>
      <c r="AZ9" s="227"/>
      <c r="BA9" s="227"/>
      <c r="BB9" s="227"/>
      <c r="BC9" s="227"/>
      <c r="BD9" s="227"/>
      <c r="BE9" s="227"/>
      <c r="BF9" s="227"/>
      <c r="BG9" s="227"/>
      <c r="BH9" s="227"/>
      <c r="BI9" s="227"/>
      <c r="BJ9" s="227"/>
      <c r="BK9" s="227"/>
      <c r="BL9" s="227"/>
      <c r="BM9" s="38"/>
      <c r="BN9" s="38"/>
    </row>
    <row r="10" spans="1:66" ht="18.75" customHeight="1" x14ac:dyDescent="0.4">
      <c r="A10" s="38"/>
      <c r="B10" s="38"/>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8"/>
      <c r="BN10" s="38"/>
    </row>
    <row r="11" spans="1:66" ht="18.75" customHeight="1" x14ac:dyDescent="0.4">
      <c r="A11" s="38"/>
      <c r="B11" s="38"/>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8"/>
      <c r="BN11" s="38"/>
    </row>
    <row r="12" spans="1:66" ht="18.75" customHeight="1" x14ac:dyDescent="0.4">
      <c r="A12" s="38"/>
      <c r="B12" s="38"/>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8"/>
      <c r="BN12" s="38"/>
    </row>
    <row r="13" spans="1:66" ht="18.75" customHeight="1" x14ac:dyDescent="0.4">
      <c r="A13" s="38"/>
      <c r="B13" s="38"/>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8"/>
      <c r="BN13" s="38"/>
    </row>
    <row r="14" spans="1:66" ht="18.75" customHeight="1" x14ac:dyDescent="0.4">
      <c r="A14" s="38"/>
      <c r="B14" s="38"/>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8"/>
      <c r="BN14" s="38"/>
    </row>
    <row r="15" spans="1:66" ht="18.75" customHeight="1" x14ac:dyDescent="0.4">
      <c r="A15" s="33"/>
      <c r="B15" s="33"/>
      <c r="C15" s="33"/>
      <c r="D15" s="33"/>
      <c r="E15" s="33"/>
      <c r="F15" s="33"/>
      <c r="G15" s="33"/>
      <c r="H15" s="33"/>
      <c r="I15" s="33"/>
      <c r="J15" s="33"/>
      <c r="K15" s="33"/>
      <c r="L15" s="33"/>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3"/>
      <c r="BN15" s="33"/>
    </row>
    <row r="16" spans="1:66" ht="33" customHeight="1" x14ac:dyDescent="0.4">
      <c r="A16" s="39" t="str">
        <f>IF(対象災害選択シート!BE32=0,"",IF(対象災害選択シート!BE31&lt;&gt;0,対象災害選択シート!BG31&amp;対象災害選択シート!BH31&amp;対象災害選択シート!BI31,対象災害選択シート!BJ31))</f>
        <v>　対象災害：水害（洪水）</v>
      </c>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row>
    <row r="17" spans="1:66" ht="33" customHeight="1" x14ac:dyDescent="0.4">
      <c r="A17" s="204" t="str">
        <f>IF(AND(対象災害選択シート!T17="○",対象災害選択シート!BE31&lt;&gt;0),対象災害選択シート!BG32,"")</f>
        <v/>
      </c>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row>
    <row r="18" spans="1:66" ht="9.9499999999999993" customHeight="1" x14ac:dyDescent="0.4">
      <c r="A18" s="33"/>
      <c r="B18" s="33"/>
      <c r="C18" s="33"/>
      <c r="D18" s="33"/>
      <c r="E18" s="33"/>
      <c r="F18" s="33"/>
      <c r="G18" s="33"/>
      <c r="H18" s="33"/>
      <c r="I18" s="33"/>
      <c r="J18" s="33"/>
      <c r="K18" s="34"/>
      <c r="L18" s="40"/>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33"/>
      <c r="BN18" s="33"/>
    </row>
    <row r="19" spans="1:66" ht="9.9499999999999993" customHeight="1" x14ac:dyDescent="0.4">
      <c r="A19" s="33"/>
      <c r="B19" s="33"/>
      <c r="C19" s="33"/>
      <c r="D19" s="33"/>
      <c r="E19" s="33"/>
      <c r="F19" s="33"/>
      <c r="G19" s="33"/>
      <c r="H19" s="33"/>
      <c r="I19" s="33"/>
      <c r="J19" s="33"/>
      <c r="K19" s="34"/>
      <c r="L19" s="40"/>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33"/>
      <c r="BN19" s="33"/>
    </row>
    <row r="20" spans="1:66" ht="9.9499999999999993" customHeight="1" x14ac:dyDescent="0.4">
      <c r="A20" s="33"/>
      <c r="B20" s="33"/>
      <c r="C20" s="33"/>
      <c r="D20" s="33"/>
      <c r="E20" s="33"/>
      <c r="F20" s="33"/>
      <c r="G20" s="33"/>
      <c r="H20" s="33"/>
      <c r="I20" s="33"/>
      <c r="J20" s="33"/>
      <c r="K20" s="34"/>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row>
    <row r="21" spans="1:66" ht="18.75" customHeight="1" x14ac:dyDescent="0.4">
      <c r="A21" s="33"/>
      <c r="B21" s="33"/>
      <c r="C21" s="33"/>
      <c r="D21" s="33"/>
      <c r="E21" s="33"/>
      <c r="F21" s="33"/>
      <c r="G21" s="33"/>
      <c r="H21" s="33"/>
      <c r="I21" s="33"/>
      <c r="J21" s="33"/>
      <c r="K21" s="34"/>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row>
    <row r="22" spans="1:66" ht="18.75" customHeight="1" x14ac:dyDescent="0.4">
      <c r="A22" s="33"/>
      <c r="B22" s="33"/>
      <c r="C22" s="33"/>
      <c r="D22" s="33"/>
      <c r="E22" s="33"/>
      <c r="F22" s="33"/>
      <c r="G22" s="33"/>
      <c r="H22" s="33"/>
      <c r="I22" s="33"/>
      <c r="J22" s="33"/>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row>
    <row r="23" spans="1:66" ht="18.75" customHeight="1" x14ac:dyDescent="0.4">
      <c r="A23" s="33"/>
      <c r="B23" s="33"/>
      <c r="C23" s="33"/>
      <c r="D23" s="33"/>
      <c r="E23" s="33"/>
      <c r="F23" s="33"/>
      <c r="G23" s="33"/>
      <c r="H23" s="33"/>
      <c r="I23" s="33"/>
      <c r="J23" s="33"/>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row>
    <row r="24" spans="1:66" ht="18.75" customHeight="1" x14ac:dyDescent="0.4">
      <c r="A24" s="33"/>
      <c r="B24" s="33"/>
      <c r="C24" s="33"/>
      <c r="D24" s="33"/>
      <c r="E24" s="33"/>
      <c r="F24" s="33"/>
      <c r="G24" s="33"/>
      <c r="H24" s="33"/>
      <c r="I24" s="33"/>
      <c r="J24" s="33"/>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row>
    <row r="25" spans="1:66" ht="18.75" customHeight="1" x14ac:dyDescent="0.4">
      <c r="A25" s="33"/>
      <c r="B25" s="33"/>
      <c r="C25" s="33"/>
      <c r="D25" s="33"/>
      <c r="E25" s="33"/>
      <c r="F25" s="33"/>
      <c r="G25" s="33"/>
      <c r="H25" s="33"/>
      <c r="I25" s="33"/>
      <c r="J25" s="33"/>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row>
    <row r="26" spans="1:66" ht="18.75" customHeight="1" x14ac:dyDescent="0.4">
      <c r="A26" s="33"/>
      <c r="B26" s="33"/>
      <c r="C26" s="33"/>
      <c r="D26" s="33"/>
      <c r="E26" s="33"/>
      <c r="F26" s="33"/>
      <c r="G26" s="33"/>
      <c r="H26" s="33"/>
      <c r="I26" s="33"/>
      <c r="J26" s="33"/>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row>
    <row r="27" spans="1:66" ht="18.75" customHeight="1" x14ac:dyDescent="0.4">
      <c r="A27" s="33"/>
      <c r="B27" s="33"/>
      <c r="C27" s="33"/>
      <c r="D27" s="33"/>
      <c r="E27" s="33"/>
      <c r="F27" s="33"/>
      <c r="G27" s="33"/>
      <c r="H27" s="33"/>
      <c r="I27" s="33"/>
      <c r="J27" s="33"/>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row>
    <row r="28" spans="1:66" ht="38.25" customHeight="1" x14ac:dyDescent="0.4">
      <c r="A28" s="33"/>
      <c r="B28" s="33"/>
      <c r="C28" s="43"/>
      <c r="D28" s="43"/>
      <c r="E28" s="43"/>
      <c r="F28" s="43"/>
      <c r="G28" s="43"/>
      <c r="H28" s="43"/>
      <c r="I28" s="43"/>
      <c r="J28" s="43"/>
      <c r="K28" s="43"/>
      <c r="L28" s="43"/>
      <c r="M28" s="43"/>
      <c r="N28" s="43"/>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5"/>
      <c r="BJ28" s="45"/>
      <c r="BK28" s="45"/>
      <c r="BL28" s="45"/>
      <c r="BM28" s="33"/>
      <c r="BN28" s="33"/>
    </row>
    <row r="29" spans="1:66" ht="18.75" customHeight="1" x14ac:dyDescent="0.4">
      <c r="A29" s="33"/>
      <c r="B29" s="33"/>
      <c r="C29" s="33"/>
      <c r="D29" s="33"/>
      <c r="E29" s="33"/>
      <c r="F29" s="33"/>
      <c r="G29" s="33"/>
      <c r="H29" s="33"/>
      <c r="I29" s="33"/>
      <c r="J29" s="33"/>
      <c r="K29" s="34"/>
      <c r="L29" s="34"/>
      <c r="M29" s="44"/>
      <c r="N29" s="44"/>
      <c r="O29" s="44"/>
      <c r="P29" s="44"/>
      <c r="Q29" s="44"/>
      <c r="R29" s="44"/>
      <c r="S29" s="44"/>
      <c r="T29" s="44"/>
      <c r="U29" s="44"/>
      <c r="V29" s="44"/>
      <c r="W29" s="44"/>
      <c r="X29" s="44"/>
      <c r="Y29" s="44"/>
      <c r="Z29" s="44"/>
      <c r="AA29" s="44"/>
      <c r="AB29" s="44"/>
      <c r="AC29" s="44"/>
      <c r="AD29" s="44"/>
      <c r="AE29" s="44"/>
      <c r="AF29" s="44"/>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7"/>
      <c r="BJ29" s="47"/>
      <c r="BK29" s="47"/>
      <c r="BL29" s="47"/>
      <c r="BM29" s="33"/>
      <c r="BN29" s="33"/>
    </row>
    <row r="30" spans="1:66" ht="18.75" customHeight="1" x14ac:dyDescent="0.4">
      <c r="A30" s="33"/>
      <c r="B30" s="33"/>
      <c r="C30" s="33"/>
      <c r="D30" s="33"/>
      <c r="E30" s="33"/>
      <c r="F30" s="33"/>
      <c r="G30" s="33"/>
      <c r="H30" s="33"/>
      <c r="I30" s="33"/>
      <c r="J30" s="33"/>
      <c r="K30" s="34"/>
      <c r="L30" s="34"/>
      <c r="M30" s="44"/>
      <c r="N30" s="44"/>
      <c r="O30" s="44"/>
      <c r="P30" s="44"/>
      <c r="Q30" s="44"/>
      <c r="R30" s="44"/>
      <c r="S30" s="44"/>
      <c r="T30" s="44"/>
      <c r="U30" s="44"/>
      <c r="V30" s="44"/>
      <c r="W30" s="44"/>
      <c r="X30" s="44"/>
      <c r="Y30" s="44"/>
      <c r="Z30" s="44"/>
      <c r="AA30" s="48"/>
      <c r="AB30" s="48"/>
      <c r="AC30" s="48"/>
      <c r="AD30" s="48"/>
      <c r="AE30" s="48"/>
      <c r="AF30" s="48"/>
      <c r="AG30" s="48"/>
      <c r="AH30" s="48"/>
      <c r="AI30" s="43"/>
      <c r="AJ30" s="43"/>
      <c r="AK30" s="43"/>
      <c r="AL30" s="43"/>
      <c r="AM30" s="48"/>
      <c r="AN30" s="48"/>
      <c r="AO30" s="48"/>
      <c r="AP30" s="48"/>
      <c r="AQ30" s="48"/>
      <c r="AR30" s="48"/>
      <c r="AS30" s="48"/>
      <c r="AT30" s="48"/>
      <c r="AU30" s="48"/>
      <c r="AV30" s="33"/>
      <c r="AW30" s="33"/>
      <c r="AX30" s="33"/>
      <c r="AY30" s="33"/>
      <c r="AZ30" s="33"/>
      <c r="BA30" s="33"/>
      <c r="BB30" s="33"/>
      <c r="BC30" s="33"/>
      <c r="BD30" s="33"/>
      <c r="BE30" s="46"/>
      <c r="BF30" s="46"/>
      <c r="BG30" s="46"/>
      <c r="BH30" s="46"/>
      <c r="BI30" s="47"/>
      <c r="BJ30" s="47"/>
      <c r="BK30" s="47"/>
      <c r="BL30" s="47"/>
      <c r="BM30" s="33"/>
      <c r="BN30" s="33"/>
    </row>
    <row r="31" spans="1:66" ht="38.25" customHeight="1" x14ac:dyDescent="0.4">
      <c r="A31" s="33"/>
      <c r="B31" s="33"/>
      <c r="C31" s="33"/>
      <c r="D31" s="33"/>
      <c r="E31" s="33"/>
      <c r="F31" s="33"/>
      <c r="G31" s="33"/>
      <c r="H31" s="33"/>
      <c r="I31" s="33"/>
      <c r="J31" s="33"/>
      <c r="K31" s="34"/>
      <c r="L31" s="34"/>
      <c r="M31" s="44"/>
      <c r="N31" s="44"/>
      <c r="O31" s="44"/>
      <c r="P31" s="44"/>
      <c r="Q31" s="44"/>
      <c r="R31" s="44"/>
      <c r="S31" s="44"/>
      <c r="T31" s="44"/>
      <c r="U31" s="44"/>
      <c r="V31" s="44"/>
      <c r="W31" s="44"/>
      <c r="X31" s="44"/>
      <c r="Y31" s="44"/>
      <c r="Z31" s="44"/>
      <c r="AA31" s="48"/>
      <c r="AB31" s="48"/>
      <c r="AC31" s="48"/>
      <c r="AD31" s="48"/>
      <c r="AE31" s="48"/>
      <c r="AF31" s="48"/>
      <c r="AG31" s="48"/>
      <c r="AH31" s="48"/>
      <c r="AI31" s="43"/>
      <c r="AJ31" s="43"/>
      <c r="AK31" s="43"/>
      <c r="AL31" s="43"/>
      <c r="AM31" s="48"/>
      <c r="AN31" s="48"/>
      <c r="AO31" s="48"/>
      <c r="AP31" s="48"/>
      <c r="AQ31" s="48"/>
      <c r="AR31" s="48"/>
      <c r="AS31" s="48"/>
      <c r="AT31" s="48"/>
      <c r="AU31" s="48"/>
      <c r="AV31" s="33"/>
      <c r="AW31" s="33"/>
      <c r="AX31" s="33"/>
      <c r="AY31" s="33"/>
      <c r="AZ31" s="33"/>
      <c r="BA31" s="33"/>
      <c r="BB31" s="33"/>
      <c r="BC31" s="33"/>
      <c r="BD31" s="33"/>
      <c r="BE31" s="46"/>
      <c r="BF31" s="46"/>
      <c r="BG31" s="46"/>
      <c r="BH31" s="46"/>
      <c r="BI31" s="47"/>
      <c r="BJ31" s="47"/>
      <c r="BK31" s="47"/>
      <c r="BL31" s="47"/>
      <c r="BM31" s="33"/>
      <c r="BN31" s="33"/>
    </row>
    <row r="32" spans="1:66" ht="38.25" customHeight="1" x14ac:dyDescent="0.4">
      <c r="A32" s="33"/>
      <c r="B32" s="33"/>
      <c r="C32" s="231" t="s">
        <v>93</v>
      </c>
      <c r="D32" s="231"/>
      <c r="E32" s="231"/>
      <c r="F32" s="231"/>
      <c r="G32" s="231"/>
      <c r="H32" s="231"/>
      <c r="I32" s="231"/>
      <c r="J32" s="231"/>
      <c r="K32" s="231"/>
      <c r="L32" s="231"/>
      <c r="M32" s="231"/>
      <c r="N32" s="231"/>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3" t="s">
        <v>156</v>
      </c>
      <c r="BJ32" s="233"/>
      <c r="BK32" s="233"/>
      <c r="BL32" s="233"/>
      <c r="BM32" s="33"/>
      <c r="BN32" s="33"/>
    </row>
    <row r="33" spans="1:66" ht="18.75" customHeight="1" x14ac:dyDescent="0.4">
      <c r="A33" s="33"/>
      <c r="B33" s="33"/>
      <c r="C33" s="33"/>
      <c r="D33" s="33"/>
      <c r="E33" s="33"/>
      <c r="F33" s="33"/>
      <c r="G33" s="33"/>
      <c r="H33" s="33"/>
      <c r="I33" s="33"/>
      <c r="J33" s="33"/>
      <c r="K33" s="34"/>
      <c r="L33" s="34"/>
      <c r="M33" s="44"/>
      <c r="N33" s="44"/>
      <c r="O33" s="44"/>
      <c r="P33" s="44"/>
      <c r="Q33" s="44"/>
      <c r="R33" s="44"/>
      <c r="S33" s="44"/>
      <c r="T33" s="44"/>
      <c r="U33" s="44"/>
      <c r="V33" s="44"/>
      <c r="W33" s="44"/>
      <c r="X33" s="44"/>
      <c r="Y33" s="44"/>
      <c r="Z33" s="44"/>
      <c r="AA33" s="44"/>
      <c r="AB33" s="44"/>
      <c r="AC33" s="44"/>
      <c r="AD33" s="44"/>
      <c r="AE33" s="44"/>
      <c r="AF33" s="44"/>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7"/>
      <c r="BJ33" s="47"/>
      <c r="BK33" s="47"/>
      <c r="BL33" s="47"/>
      <c r="BM33" s="33"/>
      <c r="BN33" s="33"/>
    </row>
    <row r="34" spans="1:66" ht="18.75" customHeight="1" x14ac:dyDescent="0.4">
      <c r="A34" s="33"/>
      <c r="B34" s="33"/>
      <c r="C34" s="33"/>
      <c r="D34" s="33"/>
      <c r="E34" s="33"/>
      <c r="F34" s="33"/>
      <c r="G34" s="33"/>
      <c r="H34" s="33"/>
      <c r="I34" s="33"/>
      <c r="J34" s="33"/>
      <c r="K34" s="34"/>
      <c r="L34" s="34"/>
      <c r="M34" s="44"/>
      <c r="N34" s="44"/>
      <c r="O34" s="44"/>
      <c r="P34" s="44"/>
      <c r="Q34" s="44"/>
      <c r="R34" s="44"/>
      <c r="S34" s="44"/>
      <c r="T34" s="44"/>
      <c r="U34" s="44"/>
      <c r="V34" s="44"/>
      <c r="W34" s="49"/>
      <c r="X34" s="49"/>
      <c r="Y34" s="49"/>
      <c r="Z34" s="49"/>
      <c r="AA34" s="50"/>
      <c r="AB34" s="50"/>
      <c r="AC34" s="50"/>
      <c r="AD34" s="50"/>
      <c r="AE34" s="50"/>
      <c r="AF34" s="50"/>
      <c r="AG34" s="50"/>
      <c r="AH34" s="50"/>
      <c r="AI34" s="51"/>
      <c r="AJ34" s="51"/>
      <c r="AK34" s="51"/>
      <c r="AL34" s="51"/>
      <c r="AM34" s="50"/>
      <c r="AN34" s="50"/>
      <c r="AO34" s="50"/>
      <c r="AP34" s="50"/>
      <c r="AQ34" s="50"/>
      <c r="AR34" s="50"/>
      <c r="AS34" s="50"/>
      <c r="AT34" s="50"/>
      <c r="AU34" s="48"/>
      <c r="AV34" s="33"/>
      <c r="AW34" s="33"/>
      <c r="AX34" s="33"/>
      <c r="AY34" s="33"/>
      <c r="AZ34" s="33"/>
      <c r="BA34" s="33"/>
      <c r="BB34" s="33"/>
      <c r="BC34" s="33"/>
      <c r="BD34" s="33"/>
      <c r="BE34" s="46"/>
      <c r="BF34" s="46"/>
      <c r="BG34" s="46"/>
      <c r="BH34" s="46"/>
      <c r="BI34" s="47"/>
      <c r="BJ34" s="47"/>
      <c r="BK34" s="47"/>
      <c r="BL34" s="47"/>
      <c r="BM34" s="33"/>
      <c r="BN34" s="33"/>
    </row>
    <row r="35" spans="1:66" ht="38.25" customHeight="1" x14ac:dyDescent="0.4">
      <c r="A35" s="33"/>
      <c r="B35" s="33"/>
      <c r="C35" s="33"/>
      <c r="D35" s="33"/>
      <c r="E35" s="33"/>
      <c r="F35" s="33"/>
      <c r="G35" s="33"/>
      <c r="H35" s="33"/>
      <c r="I35" s="33"/>
      <c r="J35" s="33"/>
      <c r="K35" s="34"/>
      <c r="L35" s="34"/>
      <c r="M35" s="44"/>
      <c r="N35" s="44"/>
      <c r="O35" s="44"/>
      <c r="P35" s="44"/>
      <c r="Q35" s="44"/>
      <c r="R35" s="44"/>
      <c r="S35" s="229"/>
      <c r="T35" s="229"/>
      <c r="U35" s="229"/>
      <c r="V35" s="229"/>
      <c r="W35" s="229"/>
      <c r="X35" s="229"/>
      <c r="Y35" s="229"/>
      <c r="Z35" s="229"/>
      <c r="AA35" s="230" t="s">
        <v>157</v>
      </c>
      <c r="AB35" s="230"/>
      <c r="AC35" s="230"/>
      <c r="AD35" s="230"/>
      <c r="AE35" s="229"/>
      <c r="AF35" s="229"/>
      <c r="AG35" s="229"/>
      <c r="AH35" s="229"/>
      <c r="AI35" s="231" t="s">
        <v>158</v>
      </c>
      <c r="AJ35" s="231"/>
      <c r="AK35" s="231"/>
      <c r="AL35" s="231"/>
      <c r="AM35" s="230" t="s">
        <v>159</v>
      </c>
      <c r="AN35" s="230"/>
      <c r="AO35" s="230"/>
      <c r="AP35" s="230"/>
      <c r="AQ35" s="230"/>
      <c r="AR35" s="230"/>
      <c r="AS35" s="230"/>
      <c r="AT35" s="230"/>
      <c r="AU35" s="48"/>
      <c r="AV35" s="33"/>
      <c r="AW35" s="33"/>
      <c r="AX35" s="33"/>
      <c r="AY35" s="33"/>
      <c r="AZ35" s="33"/>
      <c r="BA35" s="33"/>
      <c r="BB35" s="33"/>
      <c r="BC35" s="33"/>
      <c r="BD35" s="33"/>
      <c r="BE35" s="46"/>
      <c r="BF35" s="46"/>
      <c r="BG35" s="46"/>
      <c r="BH35" s="46"/>
      <c r="BI35" s="47"/>
      <c r="BJ35" s="47"/>
      <c r="BK35" s="47"/>
      <c r="BL35" s="47"/>
      <c r="BM35" s="33"/>
      <c r="BN35" s="33"/>
    </row>
    <row r="36" spans="1:66" ht="18.75" customHeight="1" x14ac:dyDescent="0.4">
      <c r="A36" s="33"/>
      <c r="B36" s="33"/>
      <c r="C36" s="33"/>
      <c r="D36" s="33"/>
      <c r="E36" s="33"/>
      <c r="F36" s="33"/>
      <c r="G36" s="33"/>
      <c r="H36" s="33"/>
      <c r="I36" s="33"/>
      <c r="J36" s="33"/>
      <c r="K36" s="42"/>
      <c r="L36" s="42"/>
      <c r="M36" s="42"/>
      <c r="N36" s="42"/>
      <c r="O36" s="42"/>
      <c r="P36" s="42"/>
      <c r="Q36" s="42"/>
      <c r="R36" s="42"/>
      <c r="S36" s="42"/>
      <c r="T36" s="42"/>
      <c r="U36" s="42"/>
      <c r="V36" s="42"/>
      <c r="W36" s="42"/>
      <c r="X36" s="42"/>
      <c r="Y36" s="42"/>
      <c r="Z36" s="42"/>
      <c r="AA36" s="42"/>
      <c r="AB36" s="42"/>
      <c r="AC36" s="42"/>
      <c r="AD36" s="42"/>
      <c r="AE36" s="42"/>
      <c r="AF36" s="42"/>
      <c r="AG36" s="52"/>
      <c r="AH36" s="52"/>
      <c r="AI36" s="52"/>
      <c r="AJ36" s="52"/>
      <c r="AK36" s="48"/>
      <c r="AL36" s="48"/>
      <c r="AM36" s="48"/>
      <c r="AN36" s="48"/>
      <c r="AO36" s="52"/>
      <c r="AP36" s="52"/>
      <c r="AQ36" s="52"/>
      <c r="AR36" s="52"/>
      <c r="AS36" s="43"/>
      <c r="AT36" s="43"/>
      <c r="AU36" s="43"/>
      <c r="AV36" s="43"/>
      <c r="AW36" s="48"/>
      <c r="AX36" s="48"/>
      <c r="AY36" s="48"/>
      <c r="AZ36" s="48"/>
      <c r="BA36" s="48"/>
      <c r="BB36" s="48"/>
      <c r="BC36" s="48"/>
      <c r="BD36" s="48"/>
      <c r="BE36" s="42"/>
      <c r="BF36" s="42"/>
      <c r="BG36" s="42"/>
      <c r="BH36" s="42"/>
      <c r="BI36" s="42"/>
      <c r="BJ36" s="42"/>
      <c r="BK36" s="42"/>
      <c r="BL36" s="42"/>
      <c r="BM36" s="42"/>
      <c r="BN36" s="42"/>
    </row>
    <row r="37" spans="1:66" ht="18.75" customHeight="1" x14ac:dyDescent="0.4">
      <c r="A37" s="33"/>
      <c r="B37" s="33"/>
      <c r="C37" s="33"/>
      <c r="D37" s="33"/>
      <c r="E37" s="33"/>
      <c r="F37" s="33"/>
      <c r="G37" s="33"/>
      <c r="H37" s="33"/>
      <c r="I37" s="33"/>
      <c r="J37" s="33"/>
      <c r="K37" s="53"/>
      <c r="L37" s="53"/>
      <c r="M37" s="53"/>
      <c r="N37" s="53"/>
      <c r="O37" s="53"/>
      <c r="P37" s="53"/>
      <c r="Q37" s="53"/>
      <c r="R37" s="53"/>
      <c r="S37" s="53"/>
      <c r="T37" s="53"/>
      <c r="U37" s="53"/>
      <c r="V37" s="53"/>
      <c r="W37" s="53"/>
      <c r="X37" s="53"/>
      <c r="Y37" s="53"/>
      <c r="Z37" s="53"/>
      <c r="AA37" s="53"/>
      <c r="AB37" s="53"/>
      <c r="AC37" s="53"/>
      <c r="AD37" s="53"/>
      <c r="AE37" s="53"/>
      <c r="AF37" s="53"/>
      <c r="AG37" s="52"/>
      <c r="AH37" s="52"/>
      <c r="AI37" s="52"/>
      <c r="AJ37" s="52"/>
      <c r="AK37" s="48"/>
      <c r="AL37" s="48"/>
      <c r="AM37" s="48"/>
      <c r="AN37" s="48"/>
      <c r="AO37" s="52"/>
      <c r="AP37" s="52"/>
      <c r="AQ37" s="52"/>
      <c r="AR37" s="52"/>
      <c r="AS37" s="43"/>
      <c r="AT37" s="43"/>
      <c r="AU37" s="43"/>
      <c r="AV37" s="43"/>
      <c r="AW37" s="48"/>
      <c r="AX37" s="48"/>
      <c r="AY37" s="48"/>
      <c r="AZ37" s="48"/>
      <c r="BA37" s="48"/>
      <c r="BB37" s="48"/>
      <c r="BC37" s="48"/>
      <c r="BD37" s="48"/>
      <c r="BE37" s="53"/>
      <c r="BF37" s="53"/>
      <c r="BG37" s="53"/>
      <c r="BH37" s="53"/>
      <c r="BI37" s="53"/>
      <c r="BJ37" s="53"/>
      <c r="BK37" s="53"/>
      <c r="BL37" s="53"/>
      <c r="BM37" s="53"/>
      <c r="BN37" s="53"/>
    </row>
    <row r="38" spans="1:66" ht="18.75" customHeight="1" x14ac:dyDescent="0.4">
      <c r="A38" s="33"/>
      <c r="B38" s="33"/>
      <c r="C38" s="33"/>
      <c r="D38" s="33"/>
      <c r="E38" s="33"/>
      <c r="F38" s="33"/>
      <c r="G38" s="33"/>
      <c r="H38" s="33"/>
      <c r="I38" s="33"/>
      <c r="J38" s="3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row>
    <row r="39" spans="1:66" ht="18.75" customHeight="1" x14ac:dyDescent="0.4">
      <c r="A39" s="33"/>
      <c r="B39" s="33"/>
      <c r="C39" s="33"/>
      <c r="D39" s="33"/>
      <c r="E39" s="33"/>
      <c r="F39" s="33"/>
      <c r="G39" s="33"/>
      <c r="H39" s="33"/>
      <c r="I39" s="33"/>
      <c r="J39" s="3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row>
    <row r="40" spans="1:66" ht="18.75" customHeight="1" x14ac:dyDescent="0.4">
      <c r="A40" s="33"/>
      <c r="B40" s="33"/>
      <c r="C40" s="33"/>
      <c r="D40" s="33"/>
      <c r="E40" s="33"/>
      <c r="F40" s="33"/>
      <c r="G40" s="33"/>
      <c r="H40" s="33"/>
      <c r="I40" s="33"/>
      <c r="J40" s="3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row>
    <row r="41" spans="1:66" ht="18.75" customHeight="1" x14ac:dyDescent="0.4">
      <c r="A41" s="33"/>
      <c r="B41" s="33"/>
      <c r="C41" s="33"/>
      <c r="D41" s="33"/>
      <c r="E41" s="33"/>
      <c r="F41" s="33"/>
      <c r="G41" s="33"/>
      <c r="H41" s="33"/>
      <c r="I41" s="33"/>
      <c r="J41" s="3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row>
    <row r="42" spans="1:66" ht="18.75" customHeight="1" x14ac:dyDescent="0.4">
      <c r="A42" s="33"/>
      <c r="B42" s="33"/>
      <c r="C42" s="33"/>
      <c r="D42" s="33"/>
      <c r="E42" s="33"/>
      <c r="F42" s="33"/>
      <c r="G42" s="33"/>
      <c r="H42" s="33"/>
      <c r="I42" s="33"/>
      <c r="J42" s="3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row>
    <row r="43" spans="1:66" ht="18.75" customHeight="1" x14ac:dyDescent="0.4">
      <c r="A43" s="33"/>
      <c r="B43" s="33"/>
      <c r="C43" s="33"/>
      <c r="D43" s="33"/>
      <c r="E43" s="33"/>
      <c r="F43" s="33"/>
      <c r="G43" s="33"/>
      <c r="H43" s="33"/>
      <c r="I43" s="33"/>
      <c r="J43" s="3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row>
    <row r="44" spans="1:66" ht="18.75" customHeight="1" x14ac:dyDescent="0.4">
      <c r="A44" s="33"/>
      <c r="B44" s="33"/>
      <c r="C44" s="33"/>
      <c r="D44" s="33"/>
      <c r="E44" s="33"/>
      <c r="F44" s="33"/>
      <c r="G44" s="33"/>
      <c r="H44" s="33"/>
      <c r="I44" s="33"/>
      <c r="J44" s="3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row>
    <row r="45" spans="1:66" ht="18.75" customHeight="1" x14ac:dyDescent="0.4">
      <c r="A45" s="33"/>
      <c r="B45" s="33"/>
      <c r="C45" s="33"/>
      <c r="D45" s="33"/>
      <c r="E45" s="33"/>
      <c r="F45" s="33"/>
      <c r="G45" s="33"/>
      <c r="H45" s="33"/>
      <c r="I45" s="33"/>
      <c r="J45" s="3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row>
    <row r="46" spans="1:66" ht="18.75" customHeight="1" x14ac:dyDescent="0.4">
      <c r="A46" s="33"/>
      <c r="B46" s="33"/>
      <c r="C46" s="33"/>
      <c r="D46" s="33"/>
      <c r="E46" s="33"/>
      <c r="F46" s="33"/>
      <c r="G46" s="33"/>
      <c r="H46" s="33"/>
      <c r="I46" s="33"/>
      <c r="J46" s="3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row>
    <row r="47" spans="1:66" ht="18.75" customHeight="1" x14ac:dyDescent="0.4">
      <c r="A47" s="33"/>
      <c r="B47" s="33"/>
      <c r="C47" s="33"/>
      <c r="D47" s="33"/>
      <c r="E47" s="33"/>
      <c r="F47" s="33"/>
      <c r="G47" s="33"/>
      <c r="H47" s="33"/>
      <c r="I47" s="33"/>
      <c r="J47" s="3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row>
    <row r="48" spans="1:66" ht="18.75" customHeight="1" x14ac:dyDescent="0.4">
      <c r="A48" s="33"/>
      <c r="B48" s="33"/>
      <c r="C48" s="33"/>
      <c r="D48" s="33"/>
      <c r="E48" s="33"/>
      <c r="F48" s="33"/>
      <c r="G48" s="33"/>
      <c r="H48" s="33"/>
      <c r="I48" s="33"/>
      <c r="J48" s="33"/>
      <c r="K48" s="34"/>
      <c r="L48" s="34"/>
      <c r="M48" s="34"/>
      <c r="N48" s="34"/>
      <c r="O48" s="34"/>
      <c r="P48" s="34"/>
      <c r="Q48" s="34"/>
      <c r="R48" s="34"/>
      <c r="S48" s="34"/>
      <c r="T48" s="34"/>
      <c r="U48" s="34"/>
      <c r="V48" s="34"/>
      <c r="W48" s="34"/>
      <c r="X48" s="34"/>
      <c r="Y48" s="34"/>
      <c r="Z48" s="34"/>
      <c r="AA48" s="34"/>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row>
    <row r="49" spans="1:66" ht="18.75" customHeight="1" x14ac:dyDescent="0.4">
      <c r="A49" s="33"/>
      <c r="B49" s="33"/>
      <c r="C49" s="228" t="s">
        <v>0</v>
      </c>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33"/>
      <c r="BN49" s="33"/>
    </row>
    <row r="50" spans="1:66" ht="18.75" customHeight="1" x14ac:dyDescent="0.4">
      <c r="A50" s="33"/>
      <c r="B50" s="33"/>
      <c r="C50" s="33"/>
      <c r="D50" s="33"/>
      <c r="E50" s="33"/>
      <c r="F50" s="33"/>
      <c r="G50" s="33"/>
      <c r="H50" s="33"/>
      <c r="I50" s="33"/>
      <c r="J50" s="33"/>
      <c r="K50" s="34"/>
      <c r="L50" s="34"/>
      <c r="M50" s="34"/>
      <c r="N50" s="34"/>
      <c r="O50" s="34"/>
      <c r="P50" s="34"/>
      <c r="Q50" s="34"/>
      <c r="R50" s="34"/>
      <c r="S50" s="34"/>
      <c r="T50" s="34"/>
      <c r="U50" s="34"/>
      <c r="V50" s="34"/>
      <c r="W50" s="34"/>
      <c r="X50" s="34"/>
      <c r="Y50" s="34"/>
      <c r="Z50" s="34"/>
      <c r="AA50" s="34"/>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row>
    <row r="51" spans="1:66" ht="18.75" customHeight="1" x14ac:dyDescent="0.4">
      <c r="A51" s="33"/>
      <c r="B51" s="33"/>
      <c r="C51" s="33"/>
      <c r="D51" s="33"/>
      <c r="E51" s="33"/>
      <c r="F51" s="33"/>
      <c r="G51" s="33"/>
      <c r="H51" s="33"/>
      <c r="I51" s="33"/>
      <c r="J51" s="33"/>
      <c r="K51" s="34"/>
      <c r="L51" s="34"/>
      <c r="M51" s="34"/>
      <c r="N51" s="34"/>
      <c r="O51" s="34"/>
      <c r="P51" s="34"/>
      <c r="Q51" s="34"/>
      <c r="R51" s="34"/>
      <c r="S51" s="34"/>
      <c r="T51" s="34"/>
      <c r="U51" s="34"/>
      <c r="V51" s="34"/>
      <c r="W51" s="34"/>
      <c r="X51" s="34"/>
      <c r="Y51" s="34"/>
      <c r="Z51" s="34"/>
      <c r="AA51" s="34"/>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row>
    <row r="52" spans="1:66" ht="18.75" customHeight="1" x14ac:dyDescent="0.4">
      <c r="A52" s="33"/>
      <c r="B52" s="33"/>
      <c r="C52" s="33"/>
      <c r="D52" s="33"/>
      <c r="E52" s="33"/>
      <c r="F52" s="33"/>
      <c r="G52" s="33"/>
      <c r="H52" s="33"/>
      <c r="I52" s="33"/>
      <c r="J52" s="33"/>
      <c r="K52" s="34"/>
      <c r="L52" s="34"/>
      <c r="M52" s="34"/>
      <c r="N52" s="34"/>
      <c r="O52" s="34"/>
      <c r="P52" s="34"/>
      <c r="Q52" s="34"/>
      <c r="R52" s="34"/>
      <c r="S52" s="34"/>
      <c r="T52" s="34"/>
      <c r="U52" s="34"/>
      <c r="V52" s="34"/>
      <c r="W52" s="34"/>
      <c r="X52" s="34"/>
      <c r="Y52" s="34"/>
      <c r="Z52" s="34"/>
      <c r="AA52" s="34"/>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row>
    <row r="53" spans="1:66" ht="18.75" customHeight="1" x14ac:dyDescent="0.4">
      <c r="K53" s="54"/>
      <c r="L53" s="54"/>
      <c r="M53" s="54"/>
      <c r="N53" s="54"/>
      <c r="O53" s="54"/>
      <c r="P53" s="54"/>
      <c r="Q53" s="54"/>
      <c r="R53" s="54"/>
      <c r="S53" s="54"/>
      <c r="T53" s="54"/>
      <c r="U53" s="54"/>
      <c r="V53" s="54"/>
      <c r="W53" s="54"/>
      <c r="X53" s="54"/>
      <c r="Y53" s="54"/>
      <c r="Z53" s="54"/>
      <c r="AA53" s="54"/>
    </row>
    <row r="54" spans="1:66" ht="18.75" customHeight="1" x14ac:dyDescent="0.4">
      <c r="K54" s="54"/>
      <c r="L54" s="55"/>
      <c r="M54" s="10"/>
      <c r="N54" s="10"/>
      <c r="O54" s="10"/>
      <c r="P54" s="10"/>
      <c r="Q54" s="10"/>
      <c r="R54" s="10"/>
      <c r="S54" s="10"/>
    </row>
    <row r="55" spans="1:66" ht="18.75" customHeight="1" x14ac:dyDescent="0.4">
      <c r="K55" s="54"/>
      <c r="L55" s="54"/>
      <c r="M55" s="10"/>
      <c r="N55" s="10"/>
      <c r="O55" s="10"/>
      <c r="P55" s="10"/>
      <c r="Q55" s="10"/>
      <c r="R55" s="10"/>
      <c r="S55" s="10"/>
      <c r="T55" s="234"/>
      <c r="U55" s="234"/>
      <c r="V55" s="234" t="s">
        <v>160</v>
      </c>
      <c r="W55" s="234"/>
      <c r="X55" s="234"/>
      <c r="Y55" s="234"/>
      <c r="Z55" s="234"/>
      <c r="AA55" s="234"/>
      <c r="AB55" s="234"/>
      <c r="AC55" s="234"/>
      <c r="AD55" s="234"/>
      <c r="AE55" s="234"/>
      <c r="AF55" s="234"/>
      <c r="AG55" s="234"/>
      <c r="AH55" s="234"/>
      <c r="AI55" s="234"/>
      <c r="AJ55" s="234"/>
      <c r="AK55" s="234"/>
      <c r="AL55" s="234"/>
      <c r="AM55" s="234"/>
      <c r="AN55" s="241" t="s">
        <v>161</v>
      </c>
      <c r="AO55" s="241"/>
      <c r="AP55" s="241"/>
      <c r="AQ55" s="241"/>
      <c r="AR55" s="241" t="s">
        <v>1</v>
      </c>
      <c r="AS55" s="241"/>
      <c r="AT55" s="241"/>
      <c r="AU55" s="241"/>
    </row>
    <row r="56" spans="1:66" ht="18.75" customHeight="1" x14ac:dyDescent="0.4">
      <c r="K56" s="54"/>
      <c r="L56" s="54"/>
      <c r="M56" s="10"/>
      <c r="N56" s="10"/>
      <c r="O56" s="10"/>
      <c r="P56" s="10"/>
      <c r="Q56" s="10"/>
      <c r="R56" s="10"/>
      <c r="S56" s="10"/>
      <c r="T56" s="234"/>
      <c r="U56" s="234"/>
      <c r="V56" s="235"/>
      <c r="W56" s="236"/>
      <c r="X56" s="236"/>
      <c r="Y56" s="236"/>
      <c r="Z56" s="236"/>
      <c r="AA56" s="236"/>
      <c r="AB56" s="236"/>
      <c r="AC56" s="236"/>
      <c r="AD56" s="236"/>
      <c r="AE56" s="236"/>
      <c r="AF56" s="236"/>
      <c r="AG56" s="236"/>
      <c r="AH56" s="236"/>
      <c r="AI56" s="236"/>
      <c r="AJ56" s="236"/>
      <c r="AK56" s="236"/>
      <c r="AL56" s="236"/>
      <c r="AM56" s="237"/>
      <c r="AN56" s="238"/>
      <c r="AO56" s="239"/>
      <c r="AP56" s="239"/>
      <c r="AQ56" s="240"/>
      <c r="AR56" s="238"/>
      <c r="AS56" s="239"/>
      <c r="AT56" s="239"/>
      <c r="AU56" s="240"/>
    </row>
    <row r="57" spans="1:66" ht="18.75" customHeight="1" x14ac:dyDescent="0.4">
      <c r="K57" s="54"/>
      <c r="L57" s="54"/>
      <c r="M57" s="10"/>
      <c r="N57" s="10"/>
      <c r="O57" s="10"/>
      <c r="P57" s="10"/>
      <c r="Q57" s="10"/>
      <c r="R57" s="10"/>
      <c r="S57" s="10"/>
      <c r="T57" s="234"/>
      <c r="U57" s="234"/>
      <c r="V57" s="235"/>
      <c r="W57" s="236"/>
      <c r="X57" s="236"/>
      <c r="Y57" s="236"/>
      <c r="Z57" s="236"/>
      <c r="AA57" s="236"/>
      <c r="AB57" s="236"/>
      <c r="AC57" s="236"/>
      <c r="AD57" s="236"/>
      <c r="AE57" s="236"/>
      <c r="AF57" s="236"/>
      <c r="AG57" s="236"/>
      <c r="AH57" s="236"/>
      <c r="AI57" s="236"/>
      <c r="AJ57" s="236"/>
      <c r="AK57" s="236"/>
      <c r="AL57" s="236"/>
      <c r="AM57" s="237"/>
      <c r="AN57" s="238"/>
      <c r="AO57" s="239"/>
      <c r="AP57" s="239"/>
      <c r="AQ57" s="240"/>
      <c r="AR57" s="238"/>
      <c r="AS57" s="239"/>
      <c r="AT57" s="239"/>
      <c r="AU57" s="240"/>
    </row>
    <row r="58" spans="1:66" ht="18.75" customHeight="1" x14ac:dyDescent="0.4">
      <c r="K58" s="54"/>
      <c r="L58" s="54"/>
      <c r="M58" s="10"/>
      <c r="N58" s="10"/>
      <c r="O58" s="10"/>
      <c r="P58" s="10"/>
      <c r="Q58" s="10"/>
      <c r="R58" s="10"/>
      <c r="S58" s="10"/>
      <c r="T58" s="234"/>
      <c r="U58" s="234"/>
      <c r="V58" s="235"/>
      <c r="W58" s="236"/>
      <c r="X58" s="236"/>
      <c r="Y58" s="236"/>
      <c r="Z58" s="236"/>
      <c r="AA58" s="236"/>
      <c r="AB58" s="236"/>
      <c r="AC58" s="236"/>
      <c r="AD58" s="236"/>
      <c r="AE58" s="236"/>
      <c r="AF58" s="236"/>
      <c r="AG58" s="236"/>
      <c r="AH58" s="236"/>
      <c r="AI58" s="236"/>
      <c r="AJ58" s="236"/>
      <c r="AK58" s="236"/>
      <c r="AL58" s="236"/>
      <c r="AM58" s="237"/>
      <c r="AN58" s="238"/>
      <c r="AO58" s="239"/>
      <c r="AP58" s="239"/>
      <c r="AQ58" s="240"/>
      <c r="AR58" s="238"/>
      <c r="AS58" s="239"/>
      <c r="AT58" s="239"/>
      <c r="AU58" s="240"/>
    </row>
    <row r="59" spans="1:66" ht="18.75" customHeight="1" x14ac:dyDescent="0.4">
      <c r="M59" s="10"/>
      <c r="N59" s="10"/>
      <c r="O59" s="10"/>
      <c r="P59" s="10"/>
      <c r="Q59" s="10"/>
      <c r="R59" s="10"/>
      <c r="S59" s="10"/>
      <c r="T59" s="234"/>
      <c r="U59" s="234"/>
      <c r="V59" s="235"/>
      <c r="W59" s="236"/>
      <c r="X59" s="236"/>
      <c r="Y59" s="236"/>
      <c r="Z59" s="236"/>
      <c r="AA59" s="236"/>
      <c r="AB59" s="236"/>
      <c r="AC59" s="236"/>
      <c r="AD59" s="236"/>
      <c r="AE59" s="236"/>
      <c r="AF59" s="236"/>
      <c r="AG59" s="236"/>
      <c r="AH59" s="236"/>
      <c r="AI59" s="236"/>
      <c r="AJ59" s="236"/>
      <c r="AK59" s="236"/>
      <c r="AL59" s="236"/>
      <c r="AM59" s="237"/>
      <c r="AN59" s="238"/>
      <c r="AO59" s="239"/>
      <c r="AP59" s="239"/>
      <c r="AQ59" s="240"/>
      <c r="AR59" s="238"/>
      <c r="AS59" s="239"/>
      <c r="AT59" s="239"/>
      <c r="AU59" s="240"/>
    </row>
    <row r="60" spans="1:66" ht="18.75" customHeight="1" x14ac:dyDescent="0.4">
      <c r="M60" s="10"/>
      <c r="N60" s="10"/>
      <c r="O60" s="10"/>
      <c r="P60" s="10"/>
      <c r="Q60" s="10"/>
      <c r="R60" s="10"/>
      <c r="S60" s="10"/>
      <c r="T60" s="234"/>
      <c r="U60" s="234"/>
      <c r="V60" s="235"/>
      <c r="W60" s="236"/>
      <c r="X60" s="236"/>
      <c r="Y60" s="236"/>
      <c r="Z60" s="236"/>
      <c r="AA60" s="236"/>
      <c r="AB60" s="236"/>
      <c r="AC60" s="236"/>
      <c r="AD60" s="236"/>
      <c r="AE60" s="236"/>
      <c r="AF60" s="236"/>
      <c r="AG60" s="236"/>
      <c r="AH60" s="236"/>
      <c r="AI60" s="236"/>
      <c r="AJ60" s="236"/>
      <c r="AK60" s="236"/>
      <c r="AL60" s="236"/>
      <c r="AM60" s="237"/>
      <c r="AN60" s="238"/>
      <c r="AO60" s="239"/>
      <c r="AP60" s="239"/>
      <c r="AQ60" s="240"/>
      <c r="AR60" s="238"/>
      <c r="AS60" s="239"/>
      <c r="AT60" s="239"/>
      <c r="AU60" s="240"/>
    </row>
    <row r="61" spans="1:66" ht="18.75" customHeight="1" x14ac:dyDescent="0.4">
      <c r="M61" s="10"/>
      <c r="N61" s="10"/>
      <c r="O61" s="10"/>
      <c r="P61" s="10"/>
      <c r="Q61" s="10"/>
      <c r="R61" s="10"/>
      <c r="S61" s="10"/>
      <c r="T61" s="234"/>
      <c r="U61" s="234"/>
      <c r="V61" s="235"/>
      <c r="W61" s="236"/>
      <c r="X61" s="236"/>
      <c r="Y61" s="236"/>
      <c r="Z61" s="236"/>
      <c r="AA61" s="236"/>
      <c r="AB61" s="236"/>
      <c r="AC61" s="236"/>
      <c r="AD61" s="236"/>
      <c r="AE61" s="236"/>
      <c r="AF61" s="236"/>
      <c r="AG61" s="236"/>
      <c r="AH61" s="236"/>
      <c r="AI61" s="236"/>
      <c r="AJ61" s="236"/>
      <c r="AK61" s="236"/>
      <c r="AL61" s="236"/>
      <c r="AM61" s="237"/>
      <c r="AN61" s="238"/>
      <c r="AO61" s="239"/>
      <c r="AP61" s="239"/>
      <c r="AQ61" s="240"/>
      <c r="AR61" s="238"/>
      <c r="AS61" s="239"/>
      <c r="AT61" s="239"/>
      <c r="AU61" s="240"/>
    </row>
    <row r="62" spans="1:66" ht="18.75" customHeight="1" x14ac:dyDescent="0.4">
      <c r="M62" s="10"/>
      <c r="N62" s="10"/>
      <c r="O62" s="10"/>
      <c r="P62" s="10"/>
      <c r="Q62" s="10"/>
      <c r="R62" s="10"/>
      <c r="S62" s="10"/>
      <c r="T62" s="234"/>
      <c r="U62" s="234"/>
      <c r="V62" s="235"/>
      <c r="W62" s="236"/>
      <c r="X62" s="236"/>
      <c r="Y62" s="236"/>
      <c r="Z62" s="236"/>
      <c r="AA62" s="236"/>
      <c r="AB62" s="236"/>
      <c r="AC62" s="236"/>
      <c r="AD62" s="236"/>
      <c r="AE62" s="236"/>
      <c r="AF62" s="236"/>
      <c r="AG62" s="236"/>
      <c r="AH62" s="236"/>
      <c r="AI62" s="236"/>
      <c r="AJ62" s="236"/>
      <c r="AK62" s="236"/>
      <c r="AL62" s="236"/>
      <c r="AM62" s="237"/>
      <c r="AN62" s="238"/>
      <c r="AO62" s="239"/>
      <c r="AP62" s="239"/>
      <c r="AQ62" s="240"/>
      <c r="AR62" s="238"/>
      <c r="AS62" s="239"/>
      <c r="AT62" s="239"/>
      <c r="AU62" s="240"/>
    </row>
    <row r="63" spans="1:66" ht="18.75" customHeight="1" x14ac:dyDescent="0.4">
      <c r="M63" s="10"/>
      <c r="N63" s="10"/>
      <c r="O63" s="10"/>
      <c r="P63" s="10"/>
      <c r="Q63" s="10"/>
      <c r="R63" s="10"/>
      <c r="S63" s="10"/>
      <c r="T63" s="234"/>
      <c r="U63" s="234"/>
      <c r="V63" s="235"/>
      <c r="W63" s="236"/>
      <c r="X63" s="236"/>
      <c r="Y63" s="236"/>
      <c r="Z63" s="236"/>
      <c r="AA63" s="236"/>
      <c r="AB63" s="236"/>
      <c r="AC63" s="236"/>
      <c r="AD63" s="236"/>
      <c r="AE63" s="236"/>
      <c r="AF63" s="236"/>
      <c r="AG63" s="236"/>
      <c r="AH63" s="236"/>
      <c r="AI63" s="236"/>
      <c r="AJ63" s="236"/>
      <c r="AK63" s="236"/>
      <c r="AL63" s="236"/>
      <c r="AM63" s="237"/>
      <c r="AN63" s="238"/>
      <c r="AO63" s="239"/>
      <c r="AP63" s="239"/>
      <c r="AQ63" s="240"/>
      <c r="AR63" s="238"/>
      <c r="AS63" s="239"/>
      <c r="AT63" s="239"/>
      <c r="AU63" s="240"/>
    </row>
    <row r="64" spans="1:66" ht="18.75" customHeight="1" x14ac:dyDescent="0.4">
      <c r="M64" s="10"/>
      <c r="N64" s="10"/>
      <c r="O64" s="10"/>
      <c r="P64" s="10"/>
      <c r="Q64" s="10"/>
      <c r="R64" s="10"/>
      <c r="S64" s="10"/>
      <c r="T64" s="234"/>
      <c r="U64" s="234"/>
      <c r="V64" s="235"/>
      <c r="W64" s="236"/>
      <c r="X64" s="236"/>
      <c r="Y64" s="236"/>
      <c r="Z64" s="236"/>
      <c r="AA64" s="236"/>
      <c r="AB64" s="236"/>
      <c r="AC64" s="236"/>
      <c r="AD64" s="236"/>
      <c r="AE64" s="236"/>
      <c r="AF64" s="236"/>
      <c r="AG64" s="236"/>
      <c r="AH64" s="236"/>
      <c r="AI64" s="236"/>
      <c r="AJ64" s="236"/>
      <c r="AK64" s="236"/>
      <c r="AL64" s="236"/>
      <c r="AM64" s="237"/>
      <c r="AN64" s="238"/>
      <c r="AO64" s="239"/>
      <c r="AP64" s="239"/>
      <c r="AQ64" s="240"/>
      <c r="AR64" s="238"/>
      <c r="AS64" s="239"/>
      <c r="AT64" s="239"/>
      <c r="AU64" s="240"/>
    </row>
    <row r="65" spans="13:47" ht="18.75" customHeight="1" x14ac:dyDescent="0.4">
      <c r="M65" s="10"/>
      <c r="N65" s="10"/>
      <c r="O65" s="10"/>
      <c r="P65" s="10"/>
      <c r="Q65" s="10"/>
      <c r="R65" s="10"/>
      <c r="S65" s="10"/>
      <c r="T65" s="234"/>
      <c r="U65" s="234"/>
      <c r="V65" s="235"/>
      <c r="W65" s="236"/>
      <c r="X65" s="236"/>
      <c r="Y65" s="236"/>
      <c r="Z65" s="236"/>
      <c r="AA65" s="236"/>
      <c r="AB65" s="236"/>
      <c r="AC65" s="236"/>
      <c r="AD65" s="236"/>
      <c r="AE65" s="236"/>
      <c r="AF65" s="236"/>
      <c r="AG65" s="236"/>
      <c r="AH65" s="236"/>
      <c r="AI65" s="236"/>
      <c r="AJ65" s="236"/>
      <c r="AK65" s="236"/>
      <c r="AL65" s="236"/>
      <c r="AM65" s="237"/>
      <c r="AN65" s="238"/>
      <c r="AO65" s="239"/>
      <c r="AP65" s="239"/>
      <c r="AQ65" s="240"/>
      <c r="AR65" s="238"/>
      <c r="AS65" s="239"/>
      <c r="AT65" s="239"/>
      <c r="AU65" s="240"/>
    </row>
    <row r="66" spans="13:47" ht="18.75" customHeight="1" x14ac:dyDescent="0.4">
      <c r="M66" s="10"/>
      <c r="N66" s="10"/>
      <c r="O66" s="10"/>
      <c r="P66" s="10"/>
      <c r="Q66" s="10"/>
      <c r="R66" s="10"/>
      <c r="S66" s="10"/>
      <c r="T66" s="234"/>
      <c r="U66" s="234"/>
      <c r="V66" s="235"/>
      <c r="W66" s="236"/>
      <c r="X66" s="236"/>
      <c r="Y66" s="236"/>
      <c r="Z66" s="236"/>
      <c r="AA66" s="236"/>
      <c r="AB66" s="236"/>
      <c r="AC66" s="236"/>
      <c r="AD66" s="236"/>
      <c r="AE66" s="236"/>
      <c r="AF66" s="236"/>
      <c r="AG66" s="236"/>
      <c r="AH66" s="236"/>
      <c r="AI66" s="236"/>
      <c r="AJ66" s="236"/>
      <c r="AK66" s="236"/>
      <c r="AL66" s="236"/>
      <c r="AM66" s="237"/>
      <c r="AN66" s="238"/>
      <c r="AO66" s="239"/>
      <c r="AP66" s="239"/>
      <c r="AQ66" s="240"/>
      <c r="AR66" s="238"/>
      <c r="AS66" s="239"/>
      <c r="AT66" s="239"/>
      <c r="AU66" s="240"/>
    </row>
    <row r="67" spans="13:47" ht="18.75" customHeight="1" x14ac:dyDescent="0.4">
      <c r="M67" s="10"/>
      <c r="N67" s="10"/>
      <c r="O67" s="10"/>
      <c r="P67" s="10"/>
      <c r="Q67" s="10"/>
      <c r="R67" s="10"/>
      <c r="S67" s="10"/>
      <c r="T67" s="234"/>
      <c r="U67" s="234"/>
      <c r="V67" s="235"/>
      <c r="W67" s="236"/>
      <c r="X67" s="236"/>
      <c r="Y67" s="236"/>
      <c r="Z67" s="236"/>
      <c r="AA67" s="236"/>
      <c r="AB67" s="236"/>
      <c r="AC67" s="236"/>
      <c r="AD67" s="236"/>
      <c r="AE67" s="236"/>
      <c r="AF67" s="236"/>
      <c r="AG67" s="236"/>
      <c r="AH67" s="236"/>
      <c r="AI67" s="236"/>
      <c r="AJ67" s="236"/>
      <c r="AK67" s="236"/>
      <c r="AL67" s="236"/>
      <c r="AM67" s="237"/>
      <c r="AN67" s="238"/>
      <c r="AO67" s="239"/>
      <c r="AP67" s="239"/>
      <c r="AQ67" s="240"/>
      <c r="AR67" s="238"/>
      <c r="AS67" s="239"/>
      <c r="AT67" s="239"/>
      <c r="AU67" s="240"/>
    </row>
    <row r="68" spans="13:47" ht="18.75" customHeight="1" x14ac:dyDescent="0.4">
      <c r="M68" s="10"/>
      <c r="N68" s="10"/>
      <c r="O68" s="10"/>
      <c r="P68" s="10"/>
      <c r="Q68" s="10"/>
      <c r="R68" s="10"/>
      <c r="S68" s="10"/>
      <c r="T68" s="234"/>
      <c r="U68" s="234"/>
      <c r="V68" s="235"/>
      <c r="W68" s="236"/>
      <c r="X68" s="236"/>
      <c r="Y68" s="236"/>
      <c r="Z68" s="236"/>
      <c r="AA68" s="236"/>
      <c r="AB68" s="236"/>
      <c r="AC68" s="236"/>
      <c r="AD68" s="236"/>
      <c r="AE68" s="236"/>
      <c r="AF68" s="236"/>
      <c r="AG68" s="236"/>
      <c r="AH68" s="236"/>
      <c r="AI68" s="236"/>
      <c r="AJ68" s="236"/>
      <c r="AK68" s="236"/>
      <c r="AL68" s="236"/>
      <c r="AM68" s="237"/>
      <c r="AN68" s="238"/>
      <c r="AO68" s="239"/>
      <c r="AP68" s="239"/>
      <c r="AQ68" s="240"/>
      <c r="AR68" s="238"/>
      <c r="AS68" s="239"/>
      <c r="AT68" s="239"/>
      <c r="AU68" s="240"/>
    </row>
    <row r="69" spans="13:47" ht="18.75" customHeight="1" x14ac:dyDescent="0.4">
      <c r="M69" s="10"/>
      <c r="N69" s="10"/>
      <c r="O69" s="10"/>
      <c r="P69" s="10"/>
      <c r="Q69" s="10"/>
      <c r="R69" s="10"/>
      <c r="S69" s="10"/>
      <c r="T69" s="234"/>
      <c r="U69" s="234"/>
      <c r="V69" s="235"/>
      <c r="W69" s="236"/>
      <c r="X69" s="236"/>
      <c r="Y69" s="236"/>
      <c r="Z69" s="236"/>
      <c r="AA69" s="236"/>
      <c r="AB69" s="236"/>
      <c r="AC69" s="236"/>
      <c r="AD69" s="236"/>
      <c r="AE69" s="236"/>
      <c r="AF69" s="236"/>
      <c r="AG69" s="236"/>
      <c r="AH69" s="236"/>
      <c r="AI69" s="236"/>
      <c r="AJ69" s="236"/>
      <c r="AK69" s="236"/>
      <c r="AL69" s="236"/>
      <c r="AM69" s="237"/>
      <c r="AN69" s="238"/>
      <c r="AO69" s="239"/>
      <c r="AP69" s="239"/>
      <c r="AQ69" s="240"/>
      <c r="AR69" s="238"/>
      <c r="AS69" s="239"/>
      <c r="AT69" s="239"/>
      <c r="AU69" s="240"/>
    </row>
    <row r="70" spans="13:47" ht="18.75" customHeight="1" x14ac:dyDescent="0.4">
      <c r="M70" s="10"/>
      <c r="N70" s="10"/>
      <c r="O70" s="10"/>
      <c r="P70" s="10"/>
      <c r="Q70" s="10"/>
      <c r="R70" s="10"/>
      <c r="S70" s="10"/>
      <c r="T70" s="234"/>
      <c r="U70" s="234"/>
      <c r="V70" s="235"/>
      <c r="W70" s="236"/>
      <c r="X70" s="236"/>
      <c r="Y70" s="236"/>
      <c r="Z70" s="236"/>
      <c r="AA70" s="236"/>
      <c r="AB70" s="236"/>
      <c r="AC70" s="236"/>
      <c r="AD70" s="236"/>
      <c r="AE70" s="236"/>
      <c r="AF70" s="236"/>
      <c r="AG70" s="236"/>
      <c r="AH70" s="236"/>
      <c r="AI70" s="236"/>
      <c r="AJ70" s="236"/>
      <c r="AK70" s="236"/>
      <c r="AL70" s="236"/>
      <c r="AM70" s="237"/>
      <c r="AN70" s="238"/>
      <c r="AO70" s="239"/>
      <c r="AP70" s="239"/>
      <c r="AQ70" s="240"/>
      <c r="AR70" s="238"/>
      <c r="AS70" s="239"/>
      <c r="AT70" s="239"/>
      <c r="AU70" s="240"/>
    </row>
    <row r="71" spans="13:47" ht="18.75" customHeight="1" x14ac:dyDescent="0.4">
      <c r="M71" s="10"/>
      <c r="N71" s="10"/>
      <c r="O71" s="10"/>
      <c r="P71" s="10"/>
      <c r="Q71" s="10"/>
      <c r="R71" s="10"/>
      <c r="S71" s="10"/>
      <c r="T71" s="234"/>
      <c r="U71" s="234"/>
      <c r="V71" s="235"/>
      <c r="W71" s="236"/>
      <c r="X71" s="236"/>
      <c r="Y71" s="236"/>
      <c r="Z71" s="236"/>
      <c r="AA71" s="236"/>
      <c r="AB71" s="236"/>
      <c r="AC71" s="236"/>
      <c r="AD71" s="236"/>
      <c r="AE71" s="236"/>
      <c r="AF71" s="236"/>
      <c r="AG71" s="236"/>
      <c r="AH71" s="236"/>
      <c r="AI71" s="236"/>
      <c r="AJ71" s="236"/>
      <c r="AK71" s="236"/>
      <c r="AL71" s="236"/>
      <c r="AM71" s="237"/>
      <c r="AN71" s="238"/>
      <c r="AO71" s="239"/>
      <c r="AP71" s="239"/>
      <c r="AQ71" s="240"/>
      <c r="AR71" s="238"/>
      <c r="AS71" s="239"/>
      <c r="AT71" s="239"/>
      <c r="AU71" s="240"/>
    </row>
    <row r="72" spans="13:47" ht="18.75" customHeight="1" x14ac:dyDescent="0.4">
      <c r="M72" s="10"/>
      <c r="N72" s="10"/>
      <c r="O72" s="10"/>
      <c r="P72" s="10"/>
      <c r="Q72" s="10"/>
      <c r="R72" s="10"/>
      <c r="S72" s="10"/>
      <c r="T72" s="234"/>
      <c r="U72" s="234"/>
      <c r="V72" s="235"/>
      <c r="W72" s="236"/>
      <c r="X72" s="236"/>
      <c r="Y72" s="236"/>
      <c r="Z72" s="236"/>
      <c r="AA72" s="236"/>
      <c r="AB72" s="236"/>
      <c r="AC72" s="236"/>
      <c r="AD72" s="236"/>
      <c r="AE72" s="236"/>
      <c r="AF72" s="236"/>
      <c r="AG72" s="236"/>
      <c r="AH72" s="236"/>
      <c r="AI72" s="236"/>
      <c r="AJ72" s="236"/>
      <c r="AK72" s="236"/>
      <c r="AL72" s="236"/>
      <c r="AM72" s="237"/>
      <c r="AN72" s="238"/>
      <c r="AO72" s="239"/>
      <c r="AP72" s="239"/>
      <c r="AQ72" s="240"/>
      <c r="AR72" s="238"/>
      <c r="AS72" s="239"/>
      <c r="AT72" s="239"/>
      <c r="AU72" s="240"/>
    </row>
    <row r="73" spans="13:47" ht="18.75" customHeight="1" x14ac:dyDescent="0.4">
      <c r="T73" s="234"/>
      <c r="U73" s="234"/>
      <c r="V73" s="235"/>
      <c r="W73" s="236"/>
      <c r="X73" s="236"/>
      <c r="Y73" s="236"/>
      <c r="Z73" s="236"/>
      <c r="AA73" s="236"/>
      <c r="AB73" s="236"/>
      <c r="AC73" s="236"/>
      <c r="AD73" s="236"/>
      <c r="AE73" s="236"/>
      <c r="AF73" s="236"/>
      <c r="AG73" s="236"/>
      <c r="AH73" s="236"/>
      <c r="AI73" s="236"/>
      <c r="AJ73" s="236"/>
      <c r="AK73" s="236"/>
      <c r="AL73" s="236"/>
      <c r="AM73" s="237"/>
      <c r="AN73" s="238"/>
      <c r="AO73" s="239"/>
      <c r="AP73" s="239"/>
      <c r="AQ73" s="240"/>
      <c r="AR73" s="238"/>
      <c r="AS73" s="239"/>
      <c r="AT73" s="239"/>
      <c r="AU73" s="240"/>
    </row>
    <row r="84" spans="1:94" s="115" customFormat="1" ht="18.75" customHeight="1" x14ac:dyDescent="0.4">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row>
    <row r="85" spans="1:94" s="115" customFormat="1" ht="13.5" x14ac:dyDescent="0.4">
      <c r="A85" s="32"/>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7"/>
      <c r="BP85" s="7"/>
      <c r="BQ85" s="7"/>
      <c r="BR85" s="87"/>
      <c r="BS85" s="87"/>
      <c r="BT85" s="87"/>
      <c r="BU85" s="87"/>
      <c r="BV85" s="87"/>
      <c r="BW85" s="7"/>
      <c r="BX85" s="87"/>
      <c r="BY85" s="87"/>
      <c r="BZ85" s="87"/>
      <c r="CA85" s="87"/>
      <c r="CB85" s="87"/>
      <c r="CC85" s="87"/>
      <c r="CD85" s="87"/>
      <c r="CE85" s="87"/>
      <c r="CF85" s="87"/>
      <c r="CG85" s="87"/>
      <c r="CH85" s="87"/>
      <c r="CI85" s="87"/>
      <c r="CJ85" s="87"/>
      <c r="CK85" s="87"/>
      <c r="CL85" s="87"/>
      <c r="CM85" s="87"/>
      <c r="CN85" s="87"/>
      <c r="CO85" s="87"/>
      <c r="CP85" s="87"/>
    </row>
    <row r="86" spans="1:94" s="115" customFormat="1" ht="14.25" customHeight="1" x14ac:dyDescent="0.4">
      <c r="A86" s="32"/>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87"/>
      <c r="BP86" s="87"/>
      <c r="BQ86" s="87"/>
      <c r="BR86" s="87"/>
      <c r="BS86" s="87"/>
      <c r="BT86" s="87"/>
      <c r="BU86" s="87"/>
      <c r="BV86" s="87"/>
      <c r="BW86" s="7"/>
      <c r="BX86" s="7"/>
      <c r="BY86" s="7"/>
      <c r="BZ86" s="7"/>
      <c r="CA86" s="7"/>
      <c r="CB86" s="7"/>
      <c r="CC86" s="7"/>
      <c r="CD86" s="7"/>
      <c r="CE86" s="7"/>
      <c r="CF86" s="7"/>
      <c r="CG86" s="7"/>
      <c r="CH86" s="7"/>
      <c r="CI86" s="7"/>
      <c r="CJ86" s="7"/>
      <c r="CK86" s="7"/>
      <c r="CL86" s="7"/>
      <c r="CM86" s="7"/>
      <c r="CN86" s="7"/>
      <c r="CO86" s="7"/>
      <c r="CP86" s="7"/>
    </row>
    <row r="87" spans="1:94" s="115" customFormat="1" ht="13.5" x14ac:dyDescent="0.4">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c r="BK87" s="32"/>
      <c r="BL87" s="32"/>
      <c r="BM87" s="32"/>
      <c r="BN87" s="32"/>
      <c r="BO87" s="87"/>
      <c r="BP87" s="87"/>
      <c r="BQ87" s="87"/>
      <c r="BR87" s="87"/>
      <c r="BS87" s="87"/>
      <c r="BT87" s="87"/>
      <c r="BU87" s="87"/>
      <c r="BV87" s="87"/>
      <c r="BW87" s="7"/>
      <c r="BX87" s="7"/>
      <c r="BY87" s="7"/>
      <c r="BZ87" s="7"/>
      <c r="CA87" s="7"/>
      <c r="CB87" s="7"/>
      <c r="CC87" s="7"/>
      <c r="CD87" s="7"/>
      <c r="CE87" s="7"/>
      <c r="CF87" s="7"/>
      <c r="CG87" s="7"/>
      <c r="CH87" s="7"/>
      <c r="CI87" s="7"/>
      <c r="CJ87" s="7"/>
      <c r="CK87" s="7"/>
      <c r="CL87" s="7"/>
      <c r="CM87" s="7"/>
      <c r="CN87" s="7"/>
      <c r="CO87" s="7"/>
      <c r="CP87" s="7"/>
    </row>
    <row r="88" spans="1:94" s="115" customFormat="1" ht="13.5" x14ac:dyDescent="0.4">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87"/>
      <c r="BP88" s="87"/>
      <c r="BQ88" s="87"/>
      <c r="BR88" s="87"/>
      <c r="BS88" s="87"/>
      <c r="BT88" s="87"/>
      <c r="BU88" s="87"/>
      <c r="BV88" s="87"/>
      <c r="BW88" s="7"/>
      <c r="BX88" s="7"/>
      <c r="BY88" s="7"/>
      <c r="BZ88" s="7"/>
      <c r="CA88" s="7"/>
      <c r="CB88" s="7"/>
      <c r="CC88" s="7"/>
      <c r="CD88" s="7"/>
      <c r="CE88" s="7"/>
      <c r="CF88" s="7"/>
      <c r="CG88" s="7"/>
      <c r="CH88" s="7"/>
      <c r="CI88" s="7"/>
      <c r="CJ88" s="7"/>
      <c r="CK88" s="7"/>
      <c r="CL88" s="7"/>
      <c r="CM88" s="7"/>
      <c r="CN88" s="7"/>
      <c r="CO88" s="7"/>
      <c r="CP88" s="7"/>
    </row>
    <row r="89" spans="1:94" s="115" customFormat="1" ht="13.5" x14ac:dyDescent="0.4">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M89" s="32"/>
      <c r="BN89" s="32"/>
    </row>
    <row r="90" spans="1:94" s="115" customFormat="1" ht="13.5" x14ac:dyDescent="0.4">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row>
    <row r="91" spans="1:94" s="115" customFormat="1" ht="13.5" x14ac:dyDescent="0.4">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c r="BI91" s="32"/>
      <c r="BJ91" s="32"/>
      <c r="BK91" s="32"/>
      <c r="BL91" s="32"/>
      <c r="BM91" s="32"/>
      <c r="BN91" s="32"/>
    </row>
    <row r="92" spans="1:94" s="115" customFormat="1" ht="14.25" customHeight="1" x14ac:dyDescent="0.4">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row>
    <row r="93" spans="1:94" s="115" customFormat="1" ht="14.25" customHeight="1" x14ac:dyDescent="0.4">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32"/>
      <c r="BN93" s="32"/>
    </row>
    <row r="94" spans="1:94" s="115" customFormat="1" ht="14.25" customHeight="1" x14ac:dyDescent="0.4">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32"/>
      <c r="BN94" s="32"/>
    </row>
    <row r="95" spans="1:94" s="115" customFormat="1" ht="14.25" customHeight="1" x14ac:dyDescent="0.4">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32"/>
      <c r="BN95" s="32"/>
    </row>
    <row r="96" spans="1:94" s="115" customFormat="1" ht="14.25" customHeight="1" x14ac:dyDescent="0.4">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row>
    <row r="97" spans="1:90" s="115" customFormat="1" ht="14.25" customHeight="1" x14ac:dyDescent="0.4">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32"/>
      <c r="BN97" s="32"/>
    </row>
    <row r="98" spans="1:90" s="115" customFormat="1" ht="18.75" customHeight="1" x14ac:dyDescent="0.4">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row>
    <row r="100" spans="1:90" ht="18.75" customHeight="1" x14ac:dyDescent="0.4">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BE100" s="245" t="s">
        <v>162</v>
      </c>
      <c r="BF100" s="246"/>
      <c r="BG100" s="246"/>
      <c r="BH100" s="246"/>
      <c r="BI100" s="246"/>
      <c r="BJ100" s="246"/>
      <c r="BK100" s="246"/>
      <c r="BL100" s="247"/>
    </row>
    <row r="101" spans="1:90" ht="18.75" customHeight="1" x14ac:dyDescent="0.4">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BE101" s="248"/>
      <c r="BF101" s="249"/>
      <c r="BG101" s="249"/>
      <c r="BH101" s="249"/>
      <c r="BI101" s="249"/>
      <c r="BJ101" s="249"/>
      <c r="BK101" s="249"/>
      <c r="BL101" s="250"/>
    </row>
    <row r="102" spans="1:90" ht="18.75" customHeight="1" x14ac:dyDescent="0.4">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row>
    <row r="103" spans="1:90" ht="18.75" customHeight="1" x14ac:dyDescent="0.4">
      <c r="A103" s="31"/>
      <c r="C103" s="56" t="s">
        <v>4</v>
      </c>
      <c r="D103" s="31"/>
      <c r="E103" s="31"/>
      <c r="F103" s="31"/>
      <c r="G103" s="31"/>
      <c r="H103" s="31"/>
      <c r="I103" s="31"/>
      <c r="J103" s="31"/>
      <c r="K103" s="31"/>
      <c r="L103" s="31"/>
      <c r="M103" s="31"/>
      <c r="N103" s="31"/>
      <c r="O103" s="31"/>
      <c r="P103" s="31"/>
      <c r="Q103" s="31"/>
      <c r="R103" s="31"/>
      <c r="S103" s="31"/>
      <c r="T103" s="31"/>
      <c r="U103" s="31"/>
      <c r="V103" s="31"/>
      <c r="W103" s="31"/>
      <c r="X103" s="31"/>
    </row>
    <row r="104" spans="1:90" ht="18.75" customHeight="1" x14ac:dyDescent="0.4">
      <c r="A104" s="31"/>
      <c r="B104" s="56"/>
      <c r="C104" s="243" t="str">
        <f>IF(対象災害選択シート!BE33=0,"",対象災害選択シート!BI33&amp;対象災害選択シート!BJ33&amp;対象災害選択シート!BK33&amp;対象災害選択シート!BL33&amp;CHAR(10)&amp;対象災害選択シート!BI34&amp;対象災害選択シート!BJ34&amp;対象災害選択シート!BK34)</f>
        <v>　この計画は、本施設の幼児・児童・生徒の洪水時の円滑かつ迅速な避難の確保を図ることを目的とする。
　また、作成した避難確保計画に基づいて、安全な避難行動を確実に行うことができるよう、防災教育や訓練を行い、施設の職員や幼児・児童・生徒に対して、洪水に関する知識を深めるとともに、訓練等を通して課題等を抽出し、必要に応じてこの計画を見直ししていくものとする。</v>
      </c>
      <c r="D104" s="243"/>
      <c r="E104" s="243"/>
      <c r="F104" s="243"/>
      <c r="G104" s="243"/>
      <c r="H104" s="243"/>
      <c r="I104" s="243"/>
      <c r="J104" s="243"/>
      <c r="K104" s="243"/>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243"/>
      <c r="AP104" s="243"/>
      <c r="AQ104" s="243"/>
      <c r="AR104" s="243"/>
      <c r="AS104" s="243"/>
      <c r="AT104" s="243"/>
      <c r="AU104" s="243"/>
      <c r="AV104" s="243"/>
      <c r="AW104" s="243"/>
      <c r="AX104" s="243"/>
      <c r="AY104" s="243"/>
      <c r="AZ104" s="243"/>
      <c r="BA104" s="243"/>
      <c r="BB104" s="243"/>
      <c r="BC104" s="243"/>
      <c r="BD104" s="243"/>
      <c r="BE104" s="243"/>
      <c r="BF104" s="243"/>
      <c r="BG104" s="243"/>
      <c r="BH104" s="243"/>
      <c r="BI104" s="243"/>
      <c r="BJ104" s="243"/>
      <c r="BK104" s="243"/>
      <c r="BL104" s="243"/>
      <c r="BY104" s="26"/>
      <c r="BZ104" s="26"/>
      <c r="CA104" s="26"/>
      <c r="CB104" s="26"/>
      <c r="CC104" s="26"/>
      <c r="CD104" s="26"/>
      <c r="CE104" s="26"/>
      <c r="CF104" s="26"/>
      <c r="CG104" s="26"/>
      <c r="CH104" s="26"/>
      <c r="CI104" s="26"/>
      <c r="CJ104" s="26"/>
      <c r="CK104" s="26"/>
      <c r="CL104" s="26"/>
    </row>
    <row r="105" spans="1:90" ht="18.75" customHeight="1" x14ac:dyDescent="0.4">
      <c r="A105" s="31"/>
      <c r="B105" s="56"/>
      <c r="C105" s="243"/>
      <c r="D105" s="243"/>
      <c r="E105" s="243"/>
      <c r="F105" s="243"/>
      <c r="G105" s="243"/>
      <c r="H105" s="243"/>
      <c r="I105" s="243"/>
      <c r="J105" s="243"/>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43"/>
      <c r="AP105" s="243"/>
      <c r="AQ105" s="243"/>
      <c r="AR105" s="243"/>
      <c r="AS105" s="243"/>
      <c r="AT105" s="243"/>
      <c r="AU105" s="243"/>
      <c r="AV105" s="243"/>
      <c r="AW105" s="243"/>
      <c r="AX105" s="243"/>
      <c r="AY105" s="243"/>
      <c r="AZ105" s="243"/>
      <c r="BA105" s="243"/>
      <c r="BB105" s="243"/>
      <c r="BC105" s="243"/>
      <c r="BD105" s="243"/>
      <c r="BE105" s="243"/>
      <c r="BF105" s="243"/>
      <c r="BG105" s="243"/>
      <c r="BH105" s="243"/>
      <c r="BI105" s="243"/>
      <c r="BJ105" s="243"/>
      <c r="BK105" s="243"/>
      <c r="BL105" s="243"/>
      <c r="BY105" s="26"/>
      <c r="BZ105" s="26"/>
      <c r="CA105" s="26"/>
      <c r="CB105" s="26"/>
      <c r="CC105" s="26"/>
      <c r="CD105" s="26"/>
      <c r="CE105" s="26"/>
      <c r="CF105" s="26"/>
      <c r="CG105" s="26"/>
      <c r="CH105" s="26"/>
      <c r="CI105" s="26"/>
      <c r="CJ105" s="26"/>
      <c r="CK105" s="26"/>
      <c r="CL105" s="26"/>
    </row>
    <row r="106" spans="1:90" ht="18.75" customHeight="1" x14ac:dyDescent="0.4">
      <c r="A106" s="31"/>
      <c r="B106" s="56"/>
      <c r="C106" s="243"/>
      <c r="D106" s="243"/>
      <c r="E106" s="243"/>
      <c r="F106" s="243"/>
      <c r="G106" s="243"/>
      <c r="H106" s="243"/>
      <c r="I106" s="243"/>
      <c r="J106" s="243"/>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43"/>
      <c r="AP106" s="243"/>
      <c r="AQ106" s="243"/>
      <c r="AR106" s="243"/>
      <c r="AS106" s="243"/>
      <c r="AT106" s="243"/>
      <c r="AU106" s="243"/>
      <c r="AV106" s="243"/>
      <c r="AW106" s="243"/>
      <c r="AX106" s="243"/>
      <c r="AY106" s="243"/>
      <c r="AZ106" s="243"/>
      <c r="BA106" s="243"/>
      <c r="BB106" s="243"/>
      <c r="BC106" s="243"/>
      <c r="BD106" s="243"/>
      <c r="BE106" s="243"/>
      <c r="BF106" s="243"/>
      <c r="BG106" s="243"/>
      <c r="BH106" s="243"/>
      <c r="BI106" s="243"/>
      <c r="BJ106" s="243"/>
      <c r="BK106" s="243"/>
      <c r="BL106" s="243"/>
      <c r="BY106" s="26"/>
      <c r="BZ106" s="26"/>
      <c r="CA106" s="26"/>
      <c r="CB106" s="26"/>
      <c r="CC106" s="26"/>
      <c r="CD106" s="26"/>
      <c r="CE106" s="26"/>
      <c r="CF106" s="26"/>
      <c r="CG106" s="26"/>
      <c r="CH106" s="26"/>
      <c r="CI106" s="26"/>
      <c r="CJ106" s="26"/>
      <c r="CK106" s="26"/>
      <c r="CL106" s="26"/>
    </row>
    <row r="107" spans="1:90" ht="18.75" customHeight="1" x14ac:dyDescent="0.4">
      <c r="A107" s="31"/>
      <c r="B107" s="56"/>
      <c r="C107" s="243"/>
      <c r="D107" s="243"/>
      <c r="E107" s="243"/>
      <c r="F107" s="243"/>
      <c r="G107" s="243"/>
      <c r="H107" s="243"/>
      <c r="I107" s="243"/>
      <c r="J107" s="243"/>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43"/>
      <c r="AP107" s="243"/>
      <c r="AQ107" s="243"/>
      <c r="AR107" s="243"/>
      <c r="AS107" s="243"/>
      <c r="AT107" s="243"/>
      <c r="AU107" s="243"/>
      <c r="AV107" s="243"/>
      <c r="AW107" s="243"/>
      <c r="AX107" s="243"/>
      <c r="AY107" s="243"/>
      <c r="AZ107" s="243"/>
      <c r="BA107" s="243"/>
      <c r="BB107" s="243"/>
      <c r="BC107" s="243"/>
      <c r="BD107" s="243"/>
      <c r="BE107" s="243"/>
      <c r="BF107" s="243"/>
      <c r="BG107" s="243"/>
      <c r="BH107" s="243"/>
      <c r="BI107" s="243"/>
      <c r="BJ107" s="243"/>
      <c r="BK107" s="243"/>
      <c r="BL107" s="243"/>
      <c r="BY107" s="26"/>
      <c r="BZ107" s="26"/>
      <c r="CA107" s="26"/>
      <c r="CB107" s="26"/>
      <c r="CC107" s="26"/>
      <c r="CD107" s="26"/>
      <c r="CE107" s="26"/>
      <c r="CF107" s="26"/>
      <c r="CG107" s="26"/>
      <c r="CH107" s="26"/>
      <c r="CI107" s="26"/>
      <c r="CJ107" s="26"/>
      <c r="CK107" s="26"/>
      <c r="CL107" s="26"/>
    </row>
    <row r="108" spans="1:90" ht="18.75" customHeight="1" x14ac:dyDescent="0.4">
      <c r="A108" s="31"/>
      <c r="B108" s="56"/>
      <c r="C108" s="243"/>
      <c r="D108" s="243"/>
      <c r="E108" s="243"/>
      <c r="F108" s="243"/>
      <c r="G108" s="243"/>
      <c r="H108" s="243"/>
      <c r="I108" s="243"/>
      <c r="J108" s="243"/>
      <c r="K108" s="243"/>
      <c r="L108" s="243"/>
      <c r="M108" s="243"/>
      <c r="N108" s="243"/>
      <c r="O108" s="243"/>
      <c r="P108" s="243"/>
      <c r="Q108" s="243"/>
      <c r="R108" s="243"/>
      <c r="S108" s="243"/>
      <c r="T108" s="243"/>
      <c r="U108" s="243"/>
      <c r="V108" s="243"/>
      <c r="W108" s="243"/>
      <c r="X108" s="243"/>
      <c r="Y108" s="243"/>
      <c r="Z108" s="243"/>
      <c r="AA108" s="243"/>
      <c r="AB108" s="243"/>
      <c r="AC108" s="243"/>
      <c r="AD108" s="243"/>
      <c r="AE108" s="243"/>
      <c r="AF108" s="243"/>
      <c r="AG108" s="243"/>
      <c r="AH108" s="243"/>
      <c r="AI108" s="243"/>
      <c r="AJ108" s="243"/>
      <c r="AK108" s="243"/>
      <c r="AL108" s="243"/>
      <c r="AM108" s="243"/>
      <c r="AN108" s="243"/>
      <c r="AO108" s="243"/>
      <c r="AP108" s="243"/>
      <c r="AQ108" s="243"/>
      <c r="AR108" s="243"/>
      <c r="AS108" s="243"/>
      <c r="AT108" s="243"/>
      <c r="AU108" s="243"/>
      <c r="AV108" s="243"/>
      <c r="AW108" s="243"/>
      <c r="AX108" s="243"/>
      <c r="AY108" s="243"/>
      <c r="AZ108" s="243"/>
      <c r="BA108" s="243"/>
      <c r="BB108" s="243"/>
      <c r="BC108" s="243"/>
      <c r="BD108" s="243"/>
      <c r="BE108" s="243"/>
      <c r="BF108" s="243"/>
      <c r="BG108" s="243"/>
      <c r="BH108" s="243"/>
      <c r="BI108" s="243"/>
      <c r="BJ108" s="243"/>
      <c r="BK108" s="243"/>
      <c r="BL108" s="243"/>
      <c r="BY108" s="26"/>
      <c r="BZ108" s="26"/>
      <c r="CA108" s="26"/>
      <c r="CB108" s="26"/>
      <c r="CC108" s="26"/>
      <c r="CD108" s="26"/>
      <c r="CE108" s="26"/>
      <c r="CF108" s="26"/>
      <c r="CG108" s="26"/>
      <c r="CH108" s="26"/>
      <c r="CI108" s="26"/>
      <c r="CJ108" s="26"/>
      <c r="CK108" s="26"/>
      <c r="CL108" s="26"/>
    </row>
    <row r="109" spans="1:90" ht="18.75" customHeight="1" x14ac:dyDescent="0.4">
      <c r="A109" s="31"/>
      <c r="B109" s="56"/>
      <c r="C109" s="243"/>
      <c r="D109" s="243"/>
      <c r="E109" s="243"/>
      <c r="F109" s="243"/>
      <c r="G109" s="243"/>
      <c r="H109" s="243"/>
      <c r="I109" s="243"/>
      <c r="J109" s="243"/>
      <c r="K109" s="243"/>
      <c r="L109" s="243"/>
      <c r="M109" s="243"/>
      <c r="N109" s="243"/>
      <c r="O109" s="243"/>
      <c r="P109" s="243"/>
      <c r="Q109" s="243"/>
      <c r="R109" s="243"/>
      <c r="S109" s="243"/>
      <c r="T109" s="243"/>
      <c r="U109" s="243"/>
      <c r="V109" s="243"/>
      <c r="W109" s="243"/>
      <c r="X109" s="243"/>
      <c r="Y109" s="243"/>
      <c r="Z109" s="243"/>
      <c r="AA109" s="243"/>
      <c r="AB109" s="243"/>
      <c r="AC109" s="243"/>
      <c r="AD109" s="243"/>
      <c r="AE109" s="243"/>
      <c r="AF109" s="243"/>
      <c r="AG109" s="243"/>
      <c r="AH109" s="243"/>
      <c r="AI109" s="243"/>
      <c r="AJ109" s="243"/>
      <c r="AK109" s="243"/>
      <c r="AL109" s="243"/>
      <c r="AM109" s="243"/>
      <c r="AN109" s="243"/>
      <c r="AO109" s="243"/>
      <c r="AP109" s="243"/>
      <c r="AQ109" s="243"/>
      <c r="AR109" s="243"/>
      <c r="AS109" s="243"/>
      <c r="AT109" s="243"/>
      <c r="AU109" s="243"/>
      <c r="AV109" s="243"/>
      <c r="AW109" s="243"/>
      <c r="AX109" s="243"/>
      <c r="AY109" s="243"/>
      <c r="AZ109" s="243"/>
      <c r="BA109" s="243"/>
      <c r="BB109" s="243"/>
      <c r="BC109" s="243"/>
      <c r="BD109" s="243"/>
      <c r="BE109" s="243"/>
      <c r="BF109" s="243"/>
      <c r="BG109" s="243"/>
      <c r="BH109" s="243"/>
      <c r="BI109" s="243"/>
      <c r="BJ109" s="243"/>
      <c r="BK109" s="243"/>
      <c r="BL109" s="243"/>
      <c r="BY109" s="26"/>
      <c r="BZ109" s="26"/>
      <c r="CA109" s="26"/>
      <c r="CB109" s="26"/>
      <c r="CC109" s="26"/>
      <c r="CD109" s="26"/>
      <c r="CE109" s="26"/>
      <c r="CF109" s="26"/>
      <c r="CG109" s="26"/>
      <c r="CH109" s="26"/>
      <c r="CI109" s="26"/>
      <c r="CJ109" s="26"/>
      <c r="CK109" s="26"/>
      <c r="CL109" s="26"/>
    </row>
    <row r="110" spans="1:90" ht="18.75" customHeight="1" x14ac:dyDescent="0.4">
      <c r="A110" s="31"/>
      <c r="B110" s="31"/>
      <c r="C110" s="57" t="str">
        <f>IF(対象災害選択シート!BL35&lt;&gt;"",対象災害選択シート!BL35,"")</f>
        <v>関連法：水防法</v>
      </c>
      <c r="D110" s="31"/>
      <c r="E110" s="31"/>
      <c r="F110" s="31"/>
      <c r="G110" s="31"/>
      <c r="H110" s="31"/>
      <c r="I110" s="31"/>
      <c r="J110" s="31"/>
      <c r="K110" s="31"/>
      <c r="L110" s="31"/>
      <c r="M110" s="31"/>
      <c r="N110" s="31"/>
      <c r="O110" s="31"/>
      <c r="P110" s="31"/>
      <c r="Q110" s="31"/>
      <c r="R110" s="31"/>
      <c r="S110" s="31"/>
      <c r="T110" s="31"/>
      <c r="U110" s="31"/>
      <c r="V110" s="31"/>
      <c r="W110" s="31"/>
      <c r="X110" s="31"/>
      <c r="BY110" s="26"/>
      <c r="BZ110" s="26"/>
      <c r="CA110" s="26"/>
      <c r="CB110" s="26"/>
      <c r="CC110" s="26"/>
      <c r="CD110" s="26"/>
      <c r="CE110" s="26"/>
      <c r="CF110" s="26"/>
      <c r="CG110" s="26"/>
      <c r="CH110" s="26"/>
      <c r="CI110" s="26"/>
      <c r="CJ110" s="26"/>
      <c r="CK110" s="26"/>
      <c r="CL110" s="26"/>
    </row>
    <row r="111" spans="1:90" ht="18.75" customHeight="1" x14ac:dyDescent="0.4">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BY111" s="26"/>
      <c r="BZ111" s="26"/>
      <c r="CA111" s="26"/>
      <c r="CB111" s="26"/>
      <c r="CC111" s="26"/>
      <c r="CD111" s="26"/>
      <c r="CE111" s="26"/>
      <c r="CF111" s="26"/>
      <c r="CG111" s="26"/>
      <c r="CH111" s="26"/>
      <c r="CI111" s="26"/>
      <c r="CJ111" s="26"/>
      <c r="CK111" s="26"/>
      <c r="CL111" s="26"/>
    </row>
    <row r="112" spans="1:90" ht="18.75" customHeight="1" x14ac:dyDescent="0.4">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BY112" s="26"/>
      <c r="BZ112" s="26"/>
      <c r="CA112" s="26"/>
      <c r="CB112" s="26"/>
      <c r="CC112" s="26"/>
      <c r="CD112" s="26"/>
      <c r="CE112" s="26"/>
      <c r="CF112" s="26"/>
      <c r="CG112" s="26"/>
      <c r="CH112" s="26"/>
      <c r="CI112" s="26"/>
      <c r="CJ112" s="26"/>
      <c r="CK112" s="26"/>
      <c r="CL112" s="26"/>
    </row>
    <row r="113" spans="1:114" ht="18.75" customHeight="1" x14ac:dyDescent="0.4">
      <c r="A113" s="31"/>
      <c r="C113" s="56" t="s">
        <v>5</v>
      </c>
      <c r="D113" s="31"/>
      <c r="E113" s="31"/>
      <c r="F113" s="31"/>
      <c r="G113" s="31"/>
      <c r="H113" s="31"/>
      <c r="I113" s="31"/>
      <c r="J113" s="31"/>
      <c r="K113" s="31"/>
      <c r="L113" s="31"/>
      <c r="M113" s="31"/>
      <c r="N113" s="31"/>
      <c r="O113" s="31"/>
      <c r="P113" s="31"/>
      <c r="Q113" s="31"/>
      <c r="R113" s="31"/>
      <c r="S113" s="31"/>
      <c r="T113" s="31"/>
      <c r="U113" s="31"/>
      <c r="V113" s="31"/>
      <c r="W113" s="31"/>
      <c r="X113" s="31"/>
      <c r="BY113" s="26"/>
      <c r="BZ113" s="26"/>
      <c r="CA113" s="26"/>
      <c r="CB113" s="26"/>
      <c r="CC113" s="26"/>
      <c r="CD113" s="26"/>
      <c r="CE113" s="26"/>
      <c r="CF113" s="26"/>
      <c r="CG113" s="26"/>
      <c r="CH113" s="26"/>
      <c r="CI113" s="26"/>
      <c r="CJ113" s="26"/>
      <c r="CK113" s="26"/>
      <c r="CL113" s="26"/>
    </row>
    <row r="114" spans="1:114" ht="18.75" customHeight="1" x14ac:dyDescent="0.4">
      <c r="A114" s="31"/>
      <c r="B114" s="31"/>
      <c r="C114" s="243" t="s">
        <v>163</v>
      </c>
      <c r="D114" s="243"/>
      <c r="E114" s="243"/>
      <c r="F114" s="243"/>
      <c r="G114" s="243"/>
      <c r="H114" s="243"/>
      <c r="I114" s="243"/>
      <c r="J114" s="243"/>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43"/>
      <c r="AP114" s="243"/>
      <c r="AQ114" s="243"/>
      <c r="AR114" s="243"/>
      <c r="AS114" s="243"/>
      <c r="AT114" s="243"/>
      <c r="AU114" s="243"/>
      <c r="AV114" s="243"/>
      <c r="AW114" s="243"/>
      <c r="AX114" s="243"/>
      <c r="AY114" s="243"/>
      <c r="AZ114" s="243"/>
      <c r="BA114" s="243"/>
      <c r="BB114" s="243"/>
      <c r="BC114" s="243"/>
      <c r="BD114" s="243"/>
      <c r="BE114" s="243"/>
      <c r="BF114" s="243"/>
      <c r="BG114" s="243"/>
      <c r="BH114" s="243"/>
      <c r="BI114" s="243"/>
      <c r="BJ114" s="243"/>
      <c r="BK114" s="243"/>
      <c r="BL114" s="243"/>
      <c r="BY114" s="26"/>
      <c r="BZ114" s="26"/>
      <c r="CA114" s="26"/>
      <c r="CB114" s="26"/>
      <c r="CC114" s="26"/>
      <c r="CD114" s="26"/>
      <c r="CE114" s="26"/>
      <c r="CF114" s="26"/>
      <c r="CG114" s="26"/>
      <c r="CH114" s="26"/>
      <c r="CI114" s="26"/>
      <c r="CJ114" s="26"/>
    </row>
    <row r="115" spans="1:114" ht="18.75" customHeight="1" x14ac:dyDescent="0.4">
      <c r="A115" s="31"/>
      <c r="B115" s="31"/>
      <c r="C115" s="243"/>
      <c r="D115" s="243"/>
      <c r="E115" s="243"/>
      <c r="F115" s="243"/>
      <c r="G115" s="243"/>
      <c r="H115" s="243"/>
      <c r="I115" s="243"/>
      <c r="J115" s="243"/>
      <c r="K115" s="243"/>
      <c r="L115" s="243"/>
      <c r="M115" s="243"/>
      <c r="N115" s="243"/>
      <c r="O115" s="243"/>
      <c r="P115" s="243"/>
      <c r="Q115" s="243"/>
      <c r="R115" s="243"/>
      <c r="S115" s="243"/>
      <c r="T115" s="243"/>
      <c r="U115" s="243"/>
      <c r="V115" s="243"/>
      <c r="W115" s="243"/>
      <c r="X115" s="243"/>
      <c r="Y115" s="243"/>
      <c r="Z115" s="243"/>
      <c r="AA115" s="243"/>
      <c r="AB115" s="243"/>
      <c r="AC115" s="243"/>
      <c r="AD115" s="243"/>
      <c r="AE115" s="243"/>
      <c r="AF115" s="243"/>
      <c r="AG115" s="243"/>
      <c r="AH115" s="243"/>
      <c r="AI115" s="243"/>
      <c r="AJ115" s="243"/>
      <c r="AK115" s="243"/>
      <c r="AL115" s="243"/>
      <c r="AM115" s="243"/>
      <c r="AN115" s="243"/>
      <c r="AO115" s="243"/>
      <c r="AP115" s="243"/>
      <c r="AQ115" s="243"/>
      <c r="AR115" s="243"/>
      <c r="AS115" s="243"/>
      <c r="AT115" s="243"/>
      <c r="AU115" s="243"/>
      <c r="AV115" s="243"/>
      <c r="AW115" s="243"/>
      <c r="AX115" s="243"/>
      <c r="AY115" s="243"/>
      <c r="AZ115" s="243"/>
      <c r="BA115" s="243"/>
      <c r="BB115" s="243"/>
      <c r="BC115" s="243"/>
      <c r="BD115" s="243"/>
      <c r="BE115" s="243"/>
      <c r="BF115" s="243"/>
      <c r="BG115" s="243"/>
      <c r="BH115" s="243"/>
      <c r="BI115" s="243"/>
      <c r="BJ115" s="243"/>
      <c r="BK115" s="243"/>
      <c r="BL115" s="243"/>
      <c r="BY115" s="26"/>
      <c r="BZ115" s="26"/>
      <c r="CA115" s="26"/>
      <c r="CB115" s="26"/>
      <c r="CC115" s="26"/>
      <c r="CD115" s="26"/>
      <c r="CE115" s="26"/>
      <c r="CF115" s="26"/>
      <c r="CG115" s="26"/>
      <c r="CH115" s="26"/>
      <c r="CI115" s="26"/>
      <c r="CJ115" s="26"/>
    </row>
    <row r="116" spans="1:114" ht="18.75" customHeight="1" x14ac:dyDescent="0.4">
      <c r="A116" s="31"/>
      <c r="B116" s="31"/>
      <c r="C116" s="243"/>
      <c r="D116" s="243"/>
      <c r="E116" s="243"/>
      <c r="F116" s="243"/>
      <c r="G116" s="243"/>
      <c r="H116" s="243"/>
      <c r="I116" s="243"/>
      <c r="J116" s="243"/>
      <c r="K116" s="243"/>
      <c r="L116" s="243"/>
      <c r="M116" s="243"/>
      <c r="N116" s="243"/>
      <c r="O116" s="243"/>
      <c r="P116" s="243"/>
      <c r="Q116" s="243"/>
      <c r="R116" s="243"/>
      <c r="S116" s="243"/>
      <c r="T116" s="243"/>
      <c r="U116" s="243"/>
      <c r="V116" s="243"/>
      <c r="W116" s="243"/>
      <c r="X116" s="243"/>
      <c r="Y116" s="243"/>
      <c r="Z116" s="243"/>
      <c r="AA116" s="243"/>
      <c r="AB116" s="243"/>
      <c r="AC116" s="243"/>
      <c r="AD116" s="243"/>
      <c r="AE116" s="243"/>
      <c r="AF116" s="243"/>
      <c r="AG116" s="243"/>
      <c r="AH116" s="243"/>
      <c r="AI116" s="243"/>
      <c r="AJ116" s="243"/>
      <c r="AK116" s="243"/>
      <c r="AL116" s="243"/>
      <c r="AM116" s="243"/>
      <c r="AN116" s="243"/>
      <c r="AO116" s="243"/>
      <c r="AP116" s="243"/>
      <c r="AQ116" s="243"/>
      <c r="AR116" s="243"/>
      <c r="AS116" s="243"/>
      <c r="AT116" s="243"/>
      <c r="AU116" s="243"/>
      <c r="AV116" s="243"/>
      <c r="AW116" s="243"/>
      <c r="AX116" s="243"/>
      <c r="AY116" s="243"/>
      <c r="AZ116" s="243"/>
      <c r="BA116" s="243"/>
      <c r="BB116" s="243"/>
      <c r="BC116" s="243"/>
      <c r="BD116" s="243"/>
      <c r="BE116" s="243"/>
      <c r="BF116" s="243"/>
      <c r="BG116" s="243"/>
      <c r="BH116" s="243"/>
      <c r="BI116" s="243"/>
      <c r="BJ116" s="243"/>
      <c r="BK116" s="243"/>
      <c r="BL116" s="243"/>
      <c r="BY116" s="26"/>
      <c r="BZ116" s="26"/>
      <c r="CA116" s="26"/>
      <c r="CB116" s="26"/>
      <c r="CC116" s="26"/>
      <c r="CD116" s="26"/>
      <c r="CE116" s="26"/>
      <c r="CF116" s="26"/>
      <c r="CG116" s="26"/>
      <c r="CH116" s="26"/>
      <c r="CI116" s="26"/>
      <c r="CJ116" s="26"/>
    </row>
    <row r="117" spans="1:114" ht="18.75" customHeight="1" x14ac:dyDescent="0.4">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row>
    <row r="118" spans="1:114" ht="18.75" customHeight="1" x14ac:dyDescent="0.4">
      <c r="A118" s="31"/>
      <c r="C118" s="56" t="s">
        <v>6</v>
      </c>
      <c r="D118" s="31"/>
      <c r="E118" s="31"/>
      <c r="F118" s="31"/>
      <c r="G118" s="31"/>
      <c r="H118" s="31"/>
      <c r="I118" s="31"/>
      <c r="J118" s="31"/>
      <c r="K118" s="31"/>
      <c r="L118" s="31"/>
      <c r="M118" s="31"/>
      <c r="N118" s="31"/>
      <c r="O118" s="31"/>
      <c r="P118" s="31"/>
      <c r="Q118" s="31"/>
      <c r="R118" s="31"/>
      <c r="S118" s="31"/>
      <c r="T118" s="31"/>
      <c r="U118" s="31"/>
      <c r="V118" s="31"/>
      <c r="W118" s="31"/>
      <c r="X118" s="31"/>
    </row>
    <row r="119" spans="1:114" ht="18.75" customHeight="1" x14ac:dyDescent="0.4">
      <c r="A119" s="31"/>
      <c r="B119" s="31"/>
      <c r="C119" s="58" t="s">
        <v>164</v>
      </c>
      <c r="D119" s="31"/>
      <c r="E119" s="31"/>
      <c r="F119" s="31"/>
      <c r="G119" s="31"/>
      <c r="H119" s="31"/>
      <c r="I119" s="31"/>
      <c r="J119" s="31"/>
      <c r="K119" s="31"/>
      <c r="L119" s="31"/>
      <c r="M119" s="31"/>
      <c r="N119" s="31"/>
      <c r="O119" s="31"/>
      <c r="P119" s="31"/>
      <c r="Q119" s="31"/>
      <c r="R119" s="31"/>
      <c r="S119" s="31"/>
      <c r="T119" s="31"/>
      <c r="U119" s="31"/>
      <c r="V119" s="31"/>
      <c r="W119" s="31"/>
      <c r="X119" s="31"/>
    </row>
    <row r="120" spans="1:114" ht="18.75" customHeight="1" x14ac:dyDescent="0.4">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row>
    <row r="121" spans="1:114" ht="18.75" customHeight="1" x14ac:dyDescent="0.4">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row>
    <row r="122" spans="1:114" ht="18.75" customHeight="1" thickBot="1" x14ac:dyDescent="0.45">
      <c r="A122" s="31"/>
      <c r="B122" s="31"/>
      <c r="C122" s="31"/>
      <c r="D122" s="31"/>
      <c r="E122" s="31"/>
      <c r="F122" s="31"/>
      <c r="G122" s="31"/>
      <c r="H122" s="31"/>
      <c r="I122" s="31"/>
      <c r="J122" s="31"/>
      <c r="K122" s="31"/>
      <c r="L122" s="244" t="s">
        <v>165</v>
      </c>
      <c r="M122" s="24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44"/>
      <c r="AK122" s="244"/>
      <c r="AL122" s="244"/>
      <c r="AM122" s="244"/>
      <c r="AN122" s="244"/>
      <c r="AO122" s="244"/>
      <c r="AP122" s="244"/>
      <c r="AQ122" s="244"/>
      <c r="AR122" s="244"/>
      <c r="AS122" s="244"/>
      <c r="AT122" s="244"/>
      <c r="AU122" s="244"/>
      <c r="AV122" s="244"/>
      <c r="AW122" s="244"/>
      <c r="AX122" s="244"/>
      <c r="AY122" s="244"/>
      <c r="AZ122" s="244"/>
      <c r="BA122" s="244"/>
      <c r="BB122" s="244"/>
      <c r="BC122" s="244"/>
      <c r="BS122" s="59"/>
      <c r="BT122" s="59"/>
      <c r="BU122" s="59"/>
      <c r="BV122" s="59"/>
      <c r="BW122" s="59"/>
      <c r="BX122" s="59"/>
      <c r="BY122" s="59"/>
      <c r="BZ122" s="59"/>
      <c r="CA122" s="59"/>
      <c r="CB122" s="59"/>
      <c r="CC122" s="59"/>
      <c r="CD122" s="59"/>
      <c r="CE122" s="59"/>
      <c r="CF122" s="59"/>
      <c r="CG122" s="59"/>
      <c r="CH122" s="59"/>
      <c r="CI122" s="59"/>
      <c r="CJ122" s="59"/>
      <c r="CK122" s="59"/>
      <c r="CL122" s="59"/>
      <c r="CM122" s="59"/>
      <c r="CN122" s="59"/>
      <c r="CO122" s="59"/>
      <c r="CP122" s="59"/>
      <c r="CQ122" s="59"/>
      <c r="CR122" s="59"/>
      <c r="CS122" s="59"/>
      <c r="CT122" s="59"/>
      <c r="CU122" s="59"/>
      <c r="CV122" s="59"/>
      <c r="CW122" s="59"/>
      <c r="CX122" s="59"/>
      <c r="CY122" s="59"/>
      <c r="CZ122" s="59"/>
      <c r="DA122" s="59"/>
      <c r="DB122" s="59"/>
      <c r="DC122" s="59"/>
      <c r="DD122" s="59"/>
      <c r="DE122" s="59"/>
      <c r="DF122" s="59"/>
      <c r="DG122" s="59"/>
      <c r="DH122" s="59"/>
      <c r="DI122" s="59"/>
      <c r="DJ122" s="59"/>
    </row>
    <row r="123" spans="1:114" ht="18.75" customHeight="1" x14ac:dyDescent="0.4">
      <c r="A123" s="31"/>
      <c r="B123" s="60"/>
      <c r="C123" s="60"/>
      <c r="D123" s="60"/>
      <c r="E123" s="60"/>
      <c r="F123" s="60"/>
      <c r="G123" s="60"/>
      <c r="H123" s="60"/>
      <c r="I123" s="60"/>
      <c r="J123" s="60"/>
      <c r="K123" s="60"/>
      <c r="L123" s="258"/>
      <c r="M123" s="259"/>
      <c r="N123" s="259"/>
      <c r="O123" s="259"/>
      <c r="P123" s="259"/>
      <c r="Q123" s="259"/>
      <c r="R123" s="259"/>
      <c r="S123" s="259"/>
      <c r="T123" s="260" t="s">
        <v>166</v>
      </c>
      <c r="U123" s="261"/>
      <c r="V123" s="261"/>
      <c r="W123" s="261"/>
      <c r="X123" s="261"/>
      <c r="Y123" s="261"/>
      <c r="Z123" s="261"/>
      <c r="AA123" s="261"/>
      <c r="AB123" s="261"/>
      <c r="AC123" s="261"/>
      <c r="AD123" s="261"/>
      <c r="AE123" s="261"/>
      <c r="AF123" s="261"/>
      <c r="AG123" s="261"/>
      <c r="AH123" s="261"/>
      <c r="AI123" s="261"/>
      <c r="AJ123" s="261"/>
      <c r="AK123" s="262"/>
      <c r="AL123" s="260" t="s">
        <v>167</v>
      </c>
      <c r="AM123" s="261"/>
      <c r="AN123" s="261"/>
      <c r="AO123" s="261"/>
      <c r="AP123" s="261"/>
      <c r="AQ123" s="261"/>
      <c r="AR123" s="261"/>
      <c r="AS123" s="261"/>
      <c r="AT123" s="261"/>
      <c r="AU123" s="261"/>
      <c r="AV123" s="261"/>
      <c r="AW123" s="261"/>
      <c r="AX123" s="261"/>
      <c r="AY123" s="261"/>
      <c r="AZ123" s="261"/>
      <c r="BA123" s="261"/>
      <c r="BB123" s="261"/>
      <c r="BC123" s="263"/>
      <c r="BD123" s="60"/>
      <c r="BE123" s="60"/>
      <c r="BF123" s="60"/>
      <c r="BG123" s="60"/>
      <c r="BH123" s="60"/>
      <c r="BI123" s="60"/>
      <c r="BJ123" s="60"/>
      <c r="BK123" s="60"/>
      <c r="BL123" s="60"/>
      <c r="BM123" s="60"/>
      <c r="BN123" s="60"/>
    </row>
    <row r="124" spans="1:114" ht="18.75" customHeight="1" x14ac:dyDescent="0.4">
      <c r="A124" s="31"/>
      <c r="B124" s="60"/>
      <c r="C124" s="60"/>
      <c r="D124" s="60"/>
      <c r="E124" s="60"/>
      <c r="F124" s="60"/>
      <c r="G124" s="60"/>
      <c r="H124" s="60"/>
      <c r="I124" s="60"/>
      <c r="J124" s="60"/>
      <c r="K124" s="60"/>
      <c r="L124" s="256"/>
      <c r="M124" s="241"/>
      <c r="N124" s="241"/>
      <c r="O124" s="241"/>
      <c r="P124" s="241"/>
      <c r="Q124" s="241"/>
      <c r="R124" s="241"/>
      <c r="S124" s="241"/>
      <c r="T124" s="264" t="s">
        <v>271</v>
      </c>
      <c r="U124" s="264"/>
      <c r="V124" s="264"/>
      <c r="W124" s="264"/>
      <c r="X124" s="264"/>
      <c r="Y124" s="264"/>
      <c r="Z124" s="264"/>
      <c r="AA124" s="264"/>
      <c r="AB124" s="264"/>
      <c r="AC124" s="264" t="s">
        <v>168</v>
      </c>
      <c r="AD124" s="264"/>
      <c r="AE124" s="264"/>
      <c r="AF124" s="264"/>
      <c r="AG124" s="264"/>
      <c r="AH124" s="264"/>
      <c r="AI124" s="264"/>
      <c r="AJ124" s="264"/>
      <c r="AK124" s="264"/>
      <c r="AL124" s="264" t="s">
        <v>271</v>
      </c>
      <c r="AM124" s="264"/>
      <c r="AN124" s="264"/>
      <c r="AO124" s="264"/>
      <c r="AP124" s="264"/>
      <c r="AQ124" s="264"/>
      <c r="AR124" s="264"/>
      <c r="AS124" s="264"/>
      <c r="AT124" s="264"/>
      <c r="AU124" s="264" t="s">
        <v>168</v>
      </c>
      <c r="AV124" s="264"/>
      <c r="AW124" s="264"/>
      <c r="AX124" s="264"/>
      <c r="AY124" s="264"/>
      <c r="AZ124" s="264"/>
      <c r="BA124" s="264"/>
      <c r="BB124" s="264"/>
      <c r="BC124" s="265"/>
      <c r="BD124" s="60"/>
      <c r="BE124" s="60"/>
      <c r="BF124" s="60"/>
      <c r="BG124" s="60"/>
      <c r="BH124" s="60"/>
      <c r="BI124" s="60"/>
      <c r="BJ124" s="60"/>
      <c r="BK124" s="60"/>
      <c r="BL124" s="60"/>
      <c r="BM124" s="60"/>
      <c r="BN124" s="60"/>
    </row>
    <row r="125" spans="1:114" ht="18.75" customHeight="1" x14ac:dyDescent="0.4">
      <c r="A125" s="31"/>
      <c r="B125" s="60"/>
      <c r="C125" s="60"/>
      <c r="D125" s="60"/>
      <c r="E125" s="60"/>
      <c r="F125" s="60"/>
      <c r="G125" s="60"/>
      <c r="H125" s="60"/>
      <c r="I125" s="60"/>
      <c r="J125" s="60"/>
      <c r="K125" s="60"/>
      <c r="L125" s="256" t="s">
        <v>169</v>
      </c>
      <c r="M125" s="241"/>
      <c r="N125" s="241"/>
      <c r="O125" s="241"/>
      <c r="P125" s="241"/>
      <c r="Q125" s="241"/>
      <c r="R125" s="241"/>
      <c r="S125" s="241"/>
      <c r="T125" s="238" t="s">
        <v>170</v>
      </c>
      <c r="U125" s="239"/>
      <c r="V125" s="239"/>
      <c r="W125" s="257"/>
      <c r="X125" s="257"/>
      <c r="Y125" s="257"/>
      <c r="Z125" s="239" t="s">
        <v>30</v>
      </c>
      <c r="AA125" s="239"/>
      <c r="AB125" s="240"/>
      <c r="AC125" s="238" t="s">
        <v>170</v>
      </c>
      <c r="AD125" s="239"/>
      <c r="AE125" s="239"/>
      <c r="AF125" s="257"/>
      <c r="AG125" s="257"/>
      <c r="AH125" s="257"/>
      <c r="AI125" s="239" t="s">
        <v>30</v>
      </c>
      <c r="AJ125" s="239"/>
      <c r="AK125" s="240"/>
      <c r="AL125" s="238" t="s">
        <v>170</v>
      </c>
      <c r="AM125" s="239"/>
      <c r="AN125" s="239"/>
      <c r="AO125" s="257"/>
      <c r="AP125" s="257"/>
      <c r="AQ125" s="257"/>
      <c r="AR125" s="239" t="s">
        <v>30</v>
      </c>
      <c r="AS125" s="239"/>
      <c r="AT125" s="240"/>
      <c r="AU125" s="238" t="s">
        <v>170</v>
      </c>
      <c r="AV125" s="239"/>
      <c r="AW125" s="239"/>
      <c r="AX125" s="257"/>
      <c r="AY125" s="257"/>
      <c r="AZ125" s="257"/>
      <c r="BA125" s="239" t="s">
        <v>30</v>
      </c>
      <c r="BB125" s="239"/>
      <c r="BC125" s="242"/>
      <c r="BD125" s="60"/>
      <c r="BE125" s="60"/>
      <c r="BF125" s="60"/>
      <c r="BG125" s="60"/>
      <c r="BH125" s="60"/>
      <c r="BI125" s="60"/>
      <c r="BJ125" s="60"/>
      <c r="BK125" s="60"/>
      <c r="BL125" s="60"/>
      <c r="BM125" s="60"/>
      <c r="BN125" s="60"/>
    </row>
    <row r="126" spans="1:114" ht="18.75" customHeight="1" thickBot="1" x14ac:dyDescent="0.45">
      <c r="A126" s="31"/>
      <c r="B126" s="60"/>
      <c r="C126" s="60"/>
      <c r="D126" s="60"/>
      <c r="E126" s="60"/>
      <c r="F126" s="60"/>
      <c r="G126" s="60"/>
      <c r="H126" s="60"/>
      <c r="I126" s="60"/>
      <c r="J126" s="60"/>
      <c r="K126" s="60"/>
      <c r="L126" s="272" t="s">
        <v>171</v>
      </c>
      <c r="M126" s="273"/>
      <c r="N126" s="273"/>
      <c r="O126" s="273"/>
      <c r="P126" s="273"/>
      <c r="Q126" s="273"/>
      <c r="R126" s="273"/>
      <c r="S126" s="273"/>
      <c r="T126" s="254" t="s">
        <v>170</v>
      </c>
      <c r="U126" s="252"/>
      <c r="V126" s="252"/>
      <c r="W126" s="251"/>
      <c r="X126" s="251"/>
      <c r="Y126" s="251"/>
      <c r="Z126" s="252" t="s">
        <v>30</v>
      </c>
      <c r="AA126" s="252"/>
      <c r="AB126" s="253"/>
      <c r="AC126" s="254" t="s">
        <v>170</v>
      </c>
      <c r="AD126" s="252"/>
      <c r="AE126" s="252"/>
      <c r="AF126" s="251"/>
      <c r="AG126" s="251"/>
      <c r="AH126" s="251"/>
      <c r="AI126" s="252" t="s">
        <v>30</v>
      </c>
      <c r="AJ126" s="252"/>
      <c r="AK126" s="253"/>
      <c r="AL126" s="254" t="s">
        <v>170</v>
      </c>
      <c r="AM126" s="252"/>
      <c r="AN126" s="252"/>
      <c r="AO126" s="251"/>
      <c r="AP126" s="251"/>
      <c r="AQ126" s="251"/>
      <c r="AR126" s="252" t="s">
        <v>30</v>
      </c>
      <c r="AS126" s="252"/>
      <c r="AT126" s="253"/>
      <c r="AU126" s="254" t="s">
        <v>170</v>
      </c>
      <c r="AV126" s="252"/>
      <c r="AW126" s="252"/>
      <c r="AX126" s="251"/>
      <c r="AY126" s="251"/>
      <c r="AZ126" s="251"/>
      <c r="BA126" s="252" t="s">
        <v>30</v>
      </c>
      <c r="BB126" s="252"/>
      <c r="BC126" s="255"/>
      <c r="BD126" s="60"/>
      <c r="BE126" s="60"/>
      <c r="BF126" s="60"/>
      <c r="BG126" s="60"/>
      <c r="BH126" s="60"/>
      <c r="BI126" s="60"/>
      <c r="BJ126" s="60"/>
      <c r="BK126" s="60"/>
      <c r="BL126" s="60"/>
      <c r="BM126" s="60"/>
      <c r="BN126" s="60"/>
    </row>
    <row r="127" spans="1:114" ht="18.75" customHeight="1" x14ac:dyDescent="0.4">
      <c r="A127" s="31"/>
      <c r="V127" s="31"/>
      <c r="W127" s="31"/>
      <c r="X127" s="31"/>
    </row>
    <row r="128" spans="1:114" ht="18.75" customHeight="1" x14ac:dyDescent="0.4">
      <c r="A128" s="31"/>
      <c r="B128" s="31"/>
      <c r="C128" s="31"/>
      <c r="D128" s="31"/>
      <c r="F128" s="31"/>
      <c r="G128" s="31"/>
      <c r="H128" s="31"/>
      <c r="I128" s="31"/>
      <c r="J128" s="31"/>
      <c r="K128" s="31"/>
      <c r="L128" s="31" t="s">
        <v>281</v>
      </c>
      <c r="M128" s="31"/>
      <c r="N128" s="31"/>
      <c r="O128" s="31"/>
      <c r="P128" s="61"/>
      <c r="Q128" s="61"/>
      <c r="R128" s="61"/>
      <c r="S128" s="61"/>
      <c r="T128" s="61"/>
      <c r="U128" s="61"/>
      <c r="V128" s="61"/>
      <c r="W128" s="61"/>
      <c r="X128" s="61"/>
    </row>
    <row r="129" spans="1:66" ht="18.75" customHeight="1" x14ac:dyDescent="0.4">
      <c r="A129" s="31"/>
      <c r="B129" s="31"/>
      <c r="C129" s="31"/>
      <c r="F129" s="31"/>
      <c r="G129" s="31"/>
      <c r="H129" s="31"/>
      <c r="I129" s="31"/>
      <c r="J129" s="31"/>
      <c r="K129" s="31"/>
      <c r="L129" s="31" t="s">
        <v>172</v>
      </c>
      <c r="M129" s="31"/>
      <c r="N129" s="31"/>
      <c r="O129" s="31"/>
      <c r="P129" s="61"/>
      <c r="Q129" s="61"/>
      <c r="R129" s="61"/>
      <c r="S129" s="61"/>
      <c r="T129" s="61"/>
      <c r="U129" s="61"/>
      <c r="V129" s="61"/>
      <c r="W129" s="61"/>
      <c r="X129" s="61"/>
    </row>
    <row r="130" spans="1:66" ht="18.75" customHeight="1" x14ac:dyDescent="0.4">
      <c r="A130" s="31"/>
      <c r="B130" s="31"/>
      <c r="C130" s="31"/>
      <c r="F130" s="31"/>
      <c r="G130" s="31"/>
      <c r="H130" s="31"/>
      <c r="I130" s="31"/>
      <c r="J130" s="31"/>
      <c r="K130" s="31"/>
      <c r="L130" s="31" t="s">
        <v>173</v>
      </c>
      <c r="M130" s="31"/>
      <c r="N130" s="31"/>
      <c r="O130" s="31"/>
      <c r="P130" s="61"/>
      <c r="Q130" s="61"/>
      <c r="R130" s="61"/>
      <c r="S130" s="61"/>
      <c r="T130" s="61"/>
      <c r="U130" s="61"/>
      <c r="V130" s="61"/>
      <c r="W130" s="61"/>
      <c r="X130" s="61"/>
    </row>
    <row r="131" spans="1:66" ht="18.75" customHeight="1" x14ac:dyDescent="0.4">
      <c r="A131" s="31"/>
      <c r="B131" s="31"/>
      <c r="C131" s="31"/>
      <c r="E131" s="31"/>
      <c r="F131" s="31"/>
      <c r="G131" s="31"/>
      <c r="H131" s="31"/>
      <c r="I131" s="31"/>
      <c r="J131" s="31"/>
      <c r="K131" s="31"/>
      <c r="L131" s="31"/>
      <c r="M131" s="31"/>
      <c r="N131" s="31"/>
      <c r="O131" s="31"/>
      <c r="P131" s="31"/>
      <c r="Q131" s="31"/>
      <c r="R131" s="31"/>
      <c r="S131" s="31"/>
      <c r="T131" s="31"/>
      <c r="U131" s="31"/>
      <c r="V131" s="31"/>
      <c r="W131" s="31"/>
      <c r="X131" s="31"/>
    </row>
    <row r="132" spans="1:66" ht="18.75" customHeight="1" x14ac:dyDescent="0.4">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row>
    <row r="133" spans="1:66" ht="18.75" customHeight="1" x14ac:dyDescent="0.4">
      <c r="A133" s="31"/>
      <c r="C133" s="56" t="s">
        <v>76</v>
      </c>
      <c r="D133" s="31"/>
      <c r="E133" s="31"/>
      <c r="F133" s="31"/>
      <c r="G133" s="31"/>
      <c r="H133" s="31"/>
      <c r="I133" s="31"/>
      <c r="J133" s="31"/>
      <c r="K133" s="31"/>
      <c r="L133" s="31"/>
      <c r="M133" s="31"/>
      <c r="N133" s="31"/>
      <c r="O133" s="31"/>
      <c r="P133" s="31"/>
      <c r="Q133" s="31"/>
      <c r="R133" s="31"/>
      <c r="S133" s="31"/>
      <c r="T133" s="31"/>
      <c r="U133" s="31"/>
      <c r="V133" s="31"/>
      <c r="W133" s="31"/>
      <c r="X133" s="31"/>
    </row>
    <row r="134" spans="1:66" s="115" customFormat="1" ht="18.75" customHeight="1" x14ac:dyDescent="0.4">
      <c r="A134" s="31"/>
      <c r="B134" s="31"/>
      <c r="C134" s="243" t="s">
        <v>288</v>
      </c>
      <c r="D134" s="243"/>
      <c r="E134" s="243"/>
      <c r="F134" s="243"/>
      <c r="G134" s="243"/>
      <c r="H134" s="243"/>
      <c r="I134" s="243"/>
      <c r="J134" s="243"/>
      <c r="K134" s="243"/>
      <c r="L134" s="243"/>
      <c r="M134" s="243"/>
      <c r="N134" s="243"/>
      <c r="O134" s="243"/>
      <c r="P134" s="243"/>
      <c r="Q134" s="243"/>
      <c r="R134" s="243"/>
      <c r="S134" s="243"/>
      <c r="T134" s="243"/>
      <c r="U134" s="243"/>
      <c r="V134" s="243"/>
      <c r="W134" s="243"/>
      <c r="X134" s="243"/>
      <c r="Y134" s="243"/>
      <c r="Z134" s="243"/>
      <c r="AA134" s="243"/>
      <c r="AB134" s="243"/>
      <c r="AC134" s="243"/>
      <c r="AD134" s="243"/>
      <c r="AE134" s="243"/>
      <c r="AF134" s="243"/>
      <c r="AG134" s="243"/>
      <c r="AH134" s="243"/>
      <c r="AI134" s="243"/>
      <c r="AJ134" s="243"/>
      <c r="AK134" s="243"/>
      <c r="AL134" s="243"/>
      <c r="AM134" s="243"/>
      <c r="AN134" s="243"/>
      <c r="AO134" s="243"/>
      <c r="AP134" s="243"/>
      <c r="AQ134" s="243"/>
      <c r="AR134" s="243"/>
      <c r="AS134" s="243"/>
      <c r="AT134" s="243"/>
      <c r="AU134" s="243"/>
      <c r="AV134" s="243"/>
      <c r="AW134" s="243"/>
      <c r="AX134" s="243"/>
      <c r="AY134" s="243"/>
      <c r="AZ134" s="243"/>
      <c r="BA134" s="243"/>
      <c r="BB134" s="243"/>
      <c r="BC134" s="243"/>
      <c r="BD134" s="243"/>
      <c r="BE134" s="243"/>
      <c r="BF134" s="243"/>
      <c r="BG134" s="243"/>
      <c r="BH134" s="243"/>
      <c r="BI134" s="243"/>
      <c r="BJ134" s="243"/>
      <c r="BK134" s="243"/>
      <c r="BL134" s="243"/>
      <c r="BM134" s="32"/>
      <c r="BN134" s="32"/>
    </row>
    <row r="135" spans="1:66" ht="18.75" customHeight="1" x14ac:dyDescent="0.4">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row>
    <row r="136" spans="1:66" ht="18.75" customHeight="1" x14ac:dyDescent="0.4">
      <c r="A136" s="31"/>
      <c r="C136" s="56" t="s">
        <v>94</v>
      </c>
      <c r="D136" s="31"/>
      <c r="E136" s="31"/>
      <c r="F136" s="31"/>
      <c r="G136" s="31"/>
      <c r="H136" s="31"/>
      <c r="I136" s="31"/>
      <c r="J136" s="31"/>
      <c r="K136" s="31"/>
      <c r="L136" s="31"/>
      <c r="M136" s="31"/>
      <c r="N136" s="31"/>
      <c r="O136" s="31"/>
      <c r="P136" s="31"/>
      <c r="Q136" s="31"/>
      <c r="R136" s="31"/>
      <c r="S136" s="31"/>
      <c r="T136" s="31"/>
      <c r="U136" s="31"/>
      <c r="V136" s="31"/>
      <c r="W136" s="31"/>
      <c r="X136" s="31"/>
    </row>
    <row r="137" spans="1:66" s="115" customFormat="1" ht="18.75" customHeight="1" x14ac:dyDescent="0.4">
      <c r="A137" s="31"/>
      <c r="B137" s="32"/>
      <c r="C137" s="31" t="s">
        <v>272</v>
      </c>
      <c r="D137" s="31"/>
      <c r="E137" s="31"/>
      <c r="F137" s="31"/>
      <c r="G137" s="31"/>
      <c r="H137" s="31"/>
      <c r="I137" s="31"/>
      <c r="J137" s="31"/>
      <c r="K137" s="31"/>
      <c r="L137" s="31"/>
      <c r="M137" s="31"/>
      <c r="N137" s="31"/>
      <c r="O137" s="31"/>
      <c r="P137" s="31"/>
      <c r="Q137" s="31"/>
      <c r="R137" s="31"/>
      <c r="S137" s="31"/>
      <c r="T137" s="31"/>
      <c r="U137" s="31"/>
      <c r="V137" s="31"/>
      <c r="W137" s="31"/>
      <c r="X137" s="31"/>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M137" s="32"/>
      <c r="BN137" s="32"/>
    </row>
    <row r="138" spans="1:66" ht="18.75" customHeight="1" x14ac:dyDescent="0.4">
      <c r="A138" s="31"/>
      <c r="B138" s="31"/>
      <c r="C138" s="62" t="s">
        <v>95</v>
      </c>
      <c r="D138" s="31"/>
      <c r="E138" s="61"/>
      <c r="G138" s="267"/>
      <c r="H138" s="267"/>
      <c r="I138" s="62" t="s">
        <v>96</v>
      </c>
      <c r="J138" s="31"/>
      <c r="K138" s="31"/>
      <c r="L138" s="63"/>
      <c r="M138" s="62"/>
      <c r="N138" s="62"/>
      <c r="O138" s="62"/>
      <c r="P138" s="62"/>
      <c r="Q138" s="62"/>
      <c r="R138" s="62"/>
      <c r="S138" s="62"/>
      <c r="T138" s="62"/>
      <c r="U138" s="62"/>
      <c r="V138" s="62"/>
      <c r="W138" s="268"/>
      <c r="X138" s="268"/>
      <c r="Y138" s="268"/>
      <c r="Z138" s="268"/>
      <c r="AA138" s="268"/>
      <c r="AB138" s="268"/>
      <c r="AC138" s="268"/>
      <c r="AD138" s="268"/>
      <c r="AE138" s="268"/>
      <c r="AF138" s="268"/>
      <c r="AG138" s="268"/>
      <c r="AH138" s="268"/>
      <c r="AI138" s="268"/>
      <c r="AJ138" s="64" t="s">
        <v>97</v>
      </c>
      <c r="AK138" s="65"/>
      <c r="AL138" s="65"/>
    </row>
    <row r="139" spans="1:66" ht="18.75" customHeight="1" x14ac:dyDescent="0.4">
      <c r="A139" s="31"/>
      <c r="B139" s="31"/>
      <c r="C139" s="31" t="s">
        <v>216</v>
      </c>
      <c r="D139" s="63"/>
      <c r="E139" s="62"/>
      <c r="F139" s="63"/>
      <c r="G139" s="62"/>
      <c r="H139" s="64"/>
      <c r="I139" s="62"/>
      <c r="J139" s="62"/>
      <c r="K139" s="62"/>
      <c r="L139" s="65"/>
      <c r="M139" s="65"/>
      <c r="N139" s="65"/>
      <c r="O139" s="65"/>
      <c r="P139" s="65"/>
      <c r="Q139" s="65"/>
      <c r="R139" s="65"/>
      <c r="S139" s="65"/>
      <c r="T139" s="65"/>
      <c r="U139" s="65"/>
      <c r="V139" s="65"/>
      <c r="W139" s="66"/>
      <c r="X139" s="31"/>
    </row>
    <row r="140" spans="1:66" ht="18.75" customHeight="1" x14ac:dyDescent="0.4">
      <c r="A140" s="31"/>
      <c r="B140" s="31"/>
      <c r="C140" s="67"/>
      <c r="D140" s="67"/>
      <c r="E140" s="67"/>
      <c r="F140" s="67"/>
      <c r="G140" s="67"/>
      <c r="H140" s="67"/>
      <c r="I140" s="67"/>
      <c r="J140" s="67"/>
      <c r="K140" s="67"/>
      <c r="L140" s="67"/>
      <c r="M140" s="67"/>
      <c r="N140" s="67"/>
      <c r="O140" s="67"/>
      <c r="P140" s="67"/>
      <c r="Q140" s="67"/>
      <c r="R140" s="67"/>
      <c r="S140" s="67"/>
      <c r="T140" s="67"/>
      <c r="U140" s="67"/>
      <c r="V140" s="67"/>
      <c r="W140" s="67"/>
      <c r="X140" s="31"/>
    </row>
    <row r="141" spans="1:66" ht="18.75" customHeight="1" x14ac:dyDescent="0.4">
      <c r="A141" s="31"/>
      <c r="B141" s="31"/>
      <c r="C141" s="67"/>
      <c r="D141" s="266"/>
      <c r="E141" s="266"/>
      <c r="F141" s="266"/>
      <c r="G141" s="266"/>
      <c r="H141" s="266"/>
      <c r="I141" s="266"/>
      <c r="J141" s="266"/>
      <c r="K141" s="266"/>
      <c r="L141" s="266"/>
      <c r="M141" s="266"/>
      <c r="N141" s="266"/>
      <c r="O141" s="266"/>
      <c r="P141" s="266"/>
      <c r="Q141" s="266"/>
      <c r="R141" s="266"/>
      <c r="S141" s="266"/>
      <c r="T141" s="266"/>
      <c r="U141" s="266"/>
      <c r="V141" s="266"/>
      <c r="W141" s="266"/>
      <c r="X141" s="31"/>
    </row>
    <row r="142" spans="1:66" ht="18.75" customHeight="1" x14ac:dyDescent="0.4">
      <c r="A142" s="31"/>
      <c r="B142" s="31"/>
      <c r="C142" s="67"/>
      <c r="D142" s="266"/>
      <c r="E142" s="266"/>
      <c r="F142" s="266"/>
      <c r="G142" s="266"/>
      <c r="H142" s="266"/>
      <c r="I142" s="266"/>
      <c r="J142" s="266"/>
      <c r="K142" s="266"/>
      <c r="L142" s="266"/>
      <c r="M142" s="266"/>
      <c r="N142" s="266"/>
      <c r="O142" s="266"/>
      <c r="P142" s="266"/>
      <c r="Q142" s="266"/>
      <c r="R142" s="266"/>
      <c r="S142" s="266"/>
      <c r="T142" s="266"/>
      <c r="U142" s="266"/>
      <c r="V142" s="266"/>
      <c r="W142" s="266"/>
      <c r="X142" s="31"/>
    </row>
    <row r="143" spans="1:66" ht="18.75" customHeight="1" x14ac:dyDescent="0.4">
      <c r="A143" s="31"/>
      <c r="B143" s="31"/>
      <c r="C143" s="67"/>
      <c r="D143" s="266"/>
      <c r="E143" s="266"/>
      <c r="F143" s="266"/>
      <c r="G143" s="266"/>
      <c r="H143" s="266"/>
      <c r="I143" s="266"/>
      <c r="J143" s="266"/>
      <c r="K143" s="266"/>
      <c r="L143" s="266"/>
      <c r="M143" s="266"/>
      <c r="N143" s="266"/>
      <c r="O143" s="266"/>
      <c r="P143" s="266"/>
      <c r="Q143" s="266"/>
      <c r="R143" s="266"/>
      <c r="S143" s="266"/>
      <c r="T143" s="266"/>
      <c r="U143" s="266"/>
      <c r="V143" s="266"/>
      <c r="W143" s="266"/>
      <c r="X143" s="31"/>
    </row>
    <row r="144" spans="1:66" ht="18.75" customHeight="1" x14ac:dyDescent="0.4">
      <c r="A144" s="31"/>
      <c r="B144" s="31"/>
      <c r="C144" s="67"/>
      <c r="D144" s="268"/>
      <c r="E144" s="268"/>
      <c r="F144" s="268"/>
      <c r="G144" s="268"/>
      <c r="H144" s="268"/>
      <c r="I144" s="268"/>
      <c r="J144" s="268"/>
      <c r="K144" s="268"/>
      <c r="L144" s="268"/>
      <c r="M144" s="268"/>
      <c r="N144" s="268"/>
      <c r="O144" s="268"/>
      <c r="P144" s="268"/>
      <c r="Q144" s="268"/>
      <c r="R144" s="268"/>
      <c r="S144" s="268"/>
      <c r="T144" s="268"/>
      <c r="U144" s="268"/>
      <c r="V144" s="268"/>
      <c r="W144" s="268"/>
      <c r="X144" s="31"/>
    </row>
    <row r="145" spans="1:127" ht="18.75" customHeight="1" x14ac:dyDescent="0.4">
      <c r="A145" s="31"/>
      <c r="B145" s="31"/>
      <c r="C145" s="67"/>
      <c r="D145" s="268"/>
      <c r="E145" s="268"/>
      <c r="F145" s="268"/>
      <c r="G145" s="268"/>
      <c r="H145" s="268"/>
      <c r="I145" s="268"/>
      <c r="J145" s="268"/>
      <c r="K145" s="268"/>
      <c r="L145" s="268"/>
      <c r="M145" s="268"/>
      <c r="N145" s="268"/>
      <c r="O145" s="268"/>
      <c r="P145" s="268"/>
      <c r="Q145" s="268"/>
      <c r="R145" s="268"/>
      <c r="S145" s="268"/>
      <c r="T145" s="268"/>
      <c r="U145" s="268"/>
      <c r="V145" s="268"/>
      <c r="W145" s="268"/>
      <c r="X145" s="31"/>
    </row>
    <row r="146" spans="1:127" ht="18.75" customHeight="1" x14ac:dyDescent="0.4">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row>
    <row r="147" spans="1:127" ht="18.75" customHeight="1" x14ac:dyDescent="0.4">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row>
    <row r="148" spans="1:127" ht="17.25" customHeight="1" x14ac:dyDescent="0.4">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row>
    <row r="149" spans="1:127" ht="17.25" customHeight="1" x14ac:dyDescent="0.4">
      <c r="A149" s="68"/>
      <c r="B149" s="68"/>
      <c r="C149" s="69" t="s">
        <v>229</v>
      </c>
      <c r="D149" s="70"/>
      <c r="E149" s="70"/>
      <c r="F149" s="70"/>
      <c r="G149" s="70"/>
      <c r="H149" s="70"/>
      <c r="I149" s="70"/>
      <c r="J149" s="70"/>
      <c r="K149" s="70"/>
      <c r="L149" s="70"/>
      <c r="M149" s="70"/>
      <c r="N149" s="70"/>
      <c r="O149" s="70"/>
      <c r="P149" s="70"/>
      <c r="Q149" s="70"/>
      <c r="R149" s="70"/>
      <c r="S149" s="70"/>
      <c r="T149" s="70"/>
      <c r="U149" s="70"/>
      <c r="V149" s="70"/>
      <c r="W149" s="70"/>
      <c r="X149" s="68"/>
      <c r="Y149" s="68"/>
      <c r="Z149" s="68"/>
      <c r="AA149" s="68"/>
      <c r="AB149" s="68"/>
      <c r="AC149" s="68"/>
      <c r="AD149" s="68"/>
      <c r="BE149" s="245" t="s">
        <v>174</v>
      </c>
      <c r="BF149" s="246"/>
      <c r="BG149" s="246"/>
      <c r="BH149" s="246"/>
      <c r="BI149" s="246"/>
      <c r="BJ149" s="246"/>
      <c r="BK149" s="246"/>
      <c r="BL149" s="247"/>
    </row>
    <row r="150" spans="1:127" ht="17.25" customHeight="1" x14ac:dyDescent="0.4">
      <c r="A150" s="68"/>
      <c r="B150" s="68"/>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BE150" s="248"/>
      <c r="BF150" s="249"/>
      <c r="BG150" s="249"/>
      <c r="BH150" s="249"/>
      <c r="BI150" s="249"/>
      <c r="BJ150" s="249"/>
      <c r="BK150" s="249"/>
      <c r="BL150" s="250"/>
    </row>
    <row r="151" spans="1:127" ht="17.25" customHeight="1" x14ac:dyDescent="0.4">
      <c r="A151" s="68"/>
      <c r="B151" s="68"/>
      <c r="C151" s="71" t="s">
        <v>8</v>
      </c>
      <c r="D151" s="71"/>
      <c r="E151" s="71"/>
      <c r="F151" s="71"/>
      <c r="G151" s="71"/>
      <c r="H151" s="71"/>
      <c r="I151" s="71"/>
      <c r="J151" s="71"/>
      <c r="K151" s="71"/>
      <c r="L151" s="71"/>
      <c r="M151" s="68"/>
      <c r="N151" s="71"/>
      <c r="O151" s="71"/>
      <c r="P151" s="71"/>
      <c r="Q151" s="71"/>
      <c r="R151" s="71"/>
      <c r="S151" s="68"/>
      <c r="T151" s="68"/>
      <c r="U151" s="68"/>
      <c r="V151" s="68"/>
      <c r="W151" s="68"/>
      <c r="X151" s="68"/>
      <c r="Y151" s="68"/>
      <c r="Z151" s="68"/>
      <c r="AA151" s="68"/>
      <c r="AB151" s="68"/>
      <c r="AC151" s="68"/>
      <c r="AD151" s="68"/>
    </row>
    <row r="152" spans="1:127" ht="17.25" customHeight="1" x14ac:dyDescent="0.4">
      <c r="A152" s="68"/>
      <c r="B152" s="68"/>
      <c r="C152" s="71"/>
      <c r="D152" s="71"/>
      <c r="E152" s="71"/>
      <c r="F152" s="71"/>
      <c r="G152" s="71"/>
      <c r="H152" s="71"/>
      <c r="I152" s="71"/>
      <c r="J152" s="71"/>
      <c r="K152" s="71"/>
      <c r="L152" s="71"/>
      <c r="M152" s="68"/>
      <c r="N152" s="71"/>
      <c r="O152" s="71"/>
      <c r="P152" s="71"/>
      <c r="Q152" s="71"/>
      <c r="R152" s="71"/>
      <c r="S152" s="68"/>
      <c r="T152" s="68"/>
      <c r="U152" s="68"/>
      <c r="V152" s="68"/>
      <c r="W152" s="68"/>
      <c r="X152" s="68"/>
      <c r="Y152" s="68"/>
      <c r="Z152" s="68"/>
      <c r="AA152" s="68"/>
      <c r="AB152" s="68"/>
      <c r="AC152" s="68"/>
      <c r="AD152" s="68"/>
    </row>
    <row r="153" spans="1:127" ht="17.25" customHeight="1" x14ac:dyDescent="0.4">
      <c r="A153" s="68"/>
      <c r="B153" s="68"/>
      <c r="C153" s="274" t="str">
        <f>IF(対象災害選択シート!$T$21="○",対象災害選択シート!$BE$19,対象災害選択シート!$BE$21)</f>
        <v>　防災体制確立の判断時期に基づき、注意、警戒、非常の体制をとり、管理権限者が定めた統括管理者のもと、総括・情報班、避難誘導班が避難誘導等の活動を行う。</v>
      </c>
      <c r="D153" s="274"/>
      <c r="E153" s="274"/>
      <c r="F153" s="274"/>
      <c r="G153" s="274"/>
      <c r="H153" s="274"/>
      <c r="I153" s="274"/>
      <c r="J153" s="274"/>
      <c r="K153" s="274"/>
      <c r="L153" s="274"/>
      <c r="M153" s="274"/>
      <c r="N153" s="274"/>
      <c r="O153" s="274"/>
      <c r="P153" s="274"/>
      <c r="Q153" s="274"/>
      <c r="R153" s="274"/>
      <c r="S153" s="274"/>
      <c r="T153" s="274"/>
      <c r="U153" s="274"/>
      <c r="V153" s="274"/>
      <c r="W153" s="274"/>
      <c r="X153" s="274"/>
      <c r="Y153" s="274"/>
      <c r="Z153" s="274"/>
      <c r="AA153" s="274"/>
      <c r="AB153" s="274"/>
      <c r="AC153" s="274"/>
      <c r="AD153" s="274"/>
      <c r="AE153" s="274"/>
      <c r="AF153" s="274"/>
      <c r="AG153" s="274"/>
      <c r="AH153" s="274"/>
      <c r="AI153" s="274"/>
      <c r="AJ153" s="274"/>
      <c r="AK153" s="274"/>
      <c r="AL153" s="274"/>
      <c r="AM153" s="274"/>
      <c r="AN153" s="274"/>
      <c r="AO153" s="274"/>
      <c r="AP153" s="274"/>
      <c r="AQ153" s="274"/>
      <c r="AR153" s="274"/>
      <c r="AS153" s="274"/>
      <c r="AT153" s="274"/>
      <c r="AU153" s="274"/>
      <c r="AV153" s="274"/>
      <c r="AW153" s="274"/>
      <c r="AX153" s="274"/>
      <c r="AY153" s="274"/>
      <c r="AZ153" s="274"/>
      <c r="BA153" s="274"/>
      <c r="BB153" s="274"/>
      <c r="BC153" s="274"/>
      <c r="BD153" s="274"/>
      <c r="BE153" s="274"/>
      <c r="BF153" s="274"/>
      <c r="BG153" s="274"/>
      <c r="BH153" s="274"/>
      <c r="BI153" s="274"/>
      <c r="BJ153" s="274"/>
      <c r="BK153" s="274"/>
      <c r="BL153" s="72"/>
      <c r="DW153" s="20"/>
    </row>
    <row r="154" spans="1:127" ht="17.25" customHeight="1" x14ac:dyDescent="0.4">
      <c r="A154" s="68"/>
      <c r="B154" s="71"/>
      <c r="C154" s="274"/>
      <c r="D154" s="274"/>
      <c r="E154" s="274"/>
      <c r="F154" s="274"/>
      <c r="G154" s="274"/>
      <c r="H154" s="274"/>
      <c r="I154" s="274"/>
      <c r="J154" s="274"/>
      <c r="K154" s="274"/>
      <c r="L154" s="274"/>
      <c r="M154" s="274"/>
      <c r="N154" s="274"/>
      <c r="O154" s="274"/>
      <c r="P154" s="274"/>
      <c r="Q154" s="274"/>
      <c r="R154" s="274"/>
      <c r="S154" s="274"/>
      <c r="T154" s="274"/>
      <c r="U154" s="274"/>
      <c r="V154" s="274"/>
      <c r="W154" s="274"/>
      <c r="X154" s="274"/>
      <c r="Y154" s="274"/>
      <c r="Z154" s="274"/>
      <c r="AA154" s="274"/>
      <c r="AB154" s="274"/>
      <c r="AC154" s="274"/>
      <c r="AD154" s="274"/>
      <c r="AE154" s="274"/>
      <c r="AF154" s="274"/>
      <c r="AG154" s="274"/>
      <c r="AH154" s="274"/>
      <c r="AI154" s="274"/>
      <c r="AJ154" s="274"/>
      <c r="AK154" s="274"/>
      <c r="AL154" s="274"/>
      <c r="AM154" s="274"/>
      <c r="AN154" s="274"/>
      <c r="AO154" s="274"/>
      <c r="AP154" s="274"/>
      <c r="AQ154" s="274"/>
      <c r="AR154" s="274"/>
      <c r="AS154" s="274"/>
      <c r="AT154" s="274"/>
      <c r="AU154" s="274"/>
      <c r="AV154" s="274"/>
      <c r="AW154" s="274"/>
      <c r="AX154" s="274"/>
      <c r="AY154" s="274"/>
      <c r="AZ154" s="274"/>
      <c r="BA154" s="274"/>
      <c r="BB154" s="274"/>
      <c r="BC154" s="274"/>
      <c r="BD154" s="274"/>
      <c r="BE154" s="274"/>
      <c r="BF154" s="274"/>
      <c r="BG154" s="274"/>
      <c r="BH154" s="274"/>
      <c r="BI154" s="274"/>
      <c r="BJ154" s="274"/>
      <c r="BK154" s="274"/>
      <c r="BL154" s="72"/>
      <c r="DW154" s="20"/>
    </row>
    <row r="155" spans="1:127" ht="17.25" customHeight="1" x14ac:dyDescent="0.4">
      <c r="A155" s="68"/>
      <c r="B155" s="68"/>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c r="AG155" s="72"/>
      <c r="AH155" s="72"/>
      <c r="AI155" s="72"/>
      <c r="AJ155" s="72"/>
      <c r="AK155" s="72"/>
      <c r="AL155" s="72"/>
      <c r="AM155" s="72"/>
      <c r="AN155" s="72"/>
      <c r="AO155" s="72"/>
      <c r="AP155" s="72"/>
      <c r="AQ155" s="72"/>
      <c r="AR155" s="72"/>
      <c r="AS155" s="72"/>
      <c r="AT155" s="72"/>
      <c r="AU155" s="72"/>
      <c r="AV155" s="72"/>
      <c r="AW155" s="72"/>
      <c r="AX155" s="72"/>
      <c r="AY155" s="72"/>
      <c r="AZ155" s="72"/>
      <c r="BA155" s="72"/>
      <c r="BB155" s="72"/>
      <c r="BC155" s="72"/>
      <c r="BD155" s="72"/>
      <c r="BE155" s="72"/>
      <c r="BF155" s="72"/>
      <c r="BG155" s="72"/>
      <c r="BH155" s="72"/>
      <c r="BI155" s="72"/>
      <c r="BJ155" s="72"/>
      <c r="BK155" s="72"/>
      <c r="BL155" s="72"/>
    </row>
    <row r="156" spans="1:127" ht="17.25" customHeight="1" x14ac:dyDescent="0.4">
      <c r="A156" s="68"/>
      <c r="B156" s="68"/>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c r="AM156" s="72"/>
      <c r="AN156" s="72"/>
      <c r="AO156" s="72"/>
      <c r="AP156" s="72"/>
      <c r="AQ156" s="72"/>
      <c r="AR156" s="72"/>
      <c r="AS156" s="72"/>
      <c r="AT156" s="72"/>
      <c r="AU156" s="72"/>
      <c r="AV156" s="72"/>
      <c r="AW156" s="72"/>
      <c r="AX156" s="72"/>
      <c r="AY156" s="72"/>
      <c r="AZ156" s="72"/>
      <c r="BA156" s="72"/>
      <c r="BB156" s="72"/>
      <c r="BC156" s="72"/>
      <c r="BD156" s="72"/>
      <c r="BE156" s="72"/>
      <c r="BF156" s="72"/>
      <c r="BG156" s="72"/>
      <c r="BH156" s="72"/>
      <c r="BI156" s="72"/>
      <c r="BJ156" s="72"/>
      <c r="BK156" s="72"/>
      <c r="BL156" s="72"/>
    </row>
    <row r="157" spans="1:127" ht="17.25" customHeight="1" x14ac:dyDescent="0.4">
      <c r="A157" s="68"/>
      <c r="B157" s="71"/>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c r="AL157" s="72"/>
      <c r="AM157" s="72"/>
      <c r="AN157" s="72"/>
      <c r="AO157" s="72"/>
      <c r="AP157" s="72"/>
      <c r="AQ157" s="72"/>
      <c r="AR157" s="72"/>
      <c r="AS157" s="72"/>
      <c r="AT157" s="72"/>
      <c r="AU157" s="72"/>
      <c r="AV157" s="72"/>
      <c r="AW157" s="72"/>
      <c r="AX157" s="72"/>
      <c r="AY157" s="72"/>
      <c r="AZ157" s="72"/>
      <c r="BA157" s="72"/>
      <c r="BB157" s="72"/>
      <c r="BC157" s="72"/>
      <c r="BD157" s="72"/>
      <c r="BE157" s="72"/>
      <c r="BF157" s="72"/>
      <c r="BG157" s="72"/>
      <c r="BH157" s="72"/>
      <c r="BI157" s="72"/>
      <c r="BJ157" s="72"/>
      <c r="BK157" s="72"/>
      <c r="BL157" s="72"/>
    </row>
    <row r="158" spans="1:127" ht="17.25" customHeight="1" x14ac:dyDescent="0.4">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row>
    <row r="159" spans="1:127" ht="18.75" customHeight="1" thickBot="1" x14ac:dyDescent="0.45">
      <c r="A159" s="7"/>
      <c r="B159" s="7"/>
      <c r="C159" s="8" t="s">
        <v>9</v>
      </c>
      <c r="D159" s="7"/>
      <c r="E159" s="7"/>
      <c r="F159" s="7"/>
      <c r="G159" s="7"/>
      <c r="H159" s="7"/>
      <c r="I159" s="7"/>
      <c r="J159" s="7"/>
      <c r="K159" s="7"/>
      <c r="L159" s="7"/>
      <c r="M159" s="7"/>
      <c r="N159" s="7"/>
      <c r="O159" s="7"/>
      <c r="P159" s="7"/>
      <c r="Q159" s="7"/>
      <c r="R159" s="73"/>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6"/>
      <c r="BE159" s="7"/>
      <c r="BF159" s="7"/>
      <c r="BG159" s="7"/>
      <c r="BH159" s="7"/>
      <c r="BI159" s="7"/>
      <c r="BK159" s="74"/>
    </row>
    <row r="160" spans="1:127" ht="18.75" customHeight="1" x14ac:dyDescent="0.4">
      <c r="B160" s="7"/>
      <c r="C160" s="75"/>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6"/>
      <c r="AM160" s="76"/>
      <c r="AN160" s="76"/>
      <c r="AO160" s="76"/>
      <c r="AP160" s="76"/>
      <c r="AQ160" s="76"/>
      <c r="AR160" s="76"/>
      <c r="AS160" s="76"/>
      <c r="AT160" s="76"/>
      <c r="AU160" s="76"/>
      <c r="AV160" s="76"/>
      <c r="AW160" s="76"/>
      <c r="AX160" s="76"/>
      <c r="AY160" s="76"/>
      <c r="AZ160" s="76"/>
      <c r="BA160" s="76"/>
      <c r="BB160" s="76"/>
      <c r="BC160" s="76"/>
      <c r="BD160" s="76"/>
      <c r="BE160" s="76"/>
      <c r="BF160" s="76"/>
      <c r="BG160" s="76"/>
      <c r="BH160" s="76"/>
      <c r="BI160" s="76"/>
      <c r="BJ160" s="76"/>
      <c r="BK160" s="77"/>
      <c r="BL160" s="7"/>
      <c r="BM160" s="7"/>
    </row>
    <row r="161" spans="2:65" ht="18.75" customHeight="1" thickBot="1" x14ac:dyDescent="0.45">
      <c r="B161" s="7"/>
      <c r="C161" s="78"/>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9"/>
      <c r="BL161" s="7"/>
      <c r="BM161" s="7"/>
    </row>
    <row r="162" spans="2:65" ht="15" customHeight="1" x14ac:dyDescent="0.4">
      <c r="B162" s="7"/>
      <c r="C162" s="78"/>
      <c r="D162" s="275"/>
      <c r="E162" s="276"/>
      <c r="F162" s="276"/>
      <c r="G162" s="276"/>
      <c r="H162" s="276"/>
      <c r="I162" s="276"/>
      <c r="J162" s="276"/>
      <c r="K162" s="276"/>
      <c r="L162" s="276"/>
      <c r="M162" s="276"/>
      <c r="N162" s="276"/>
      <c r="O162" s="276"/>
      <c r="P162" s="276"/>
      <c r="Q162" s="276"/>
      <c r="R162" s="277"/>
      <c r="S162" s="7"/>
      <c r="T162" s="7"/>
      <c r="U162" s="7"/>
      <c r="V162" s="7"/>
      <c r="W162" s="7"/>
      <c r="X162" s="7"/>
      <c r="Y162" s="7"/>
      <c r="Z162" s="7"/>
      <c r="AA162" s="7"/>
      <c r="AB162" s="7"/>
      <c r="AC162" s="7"/>
      <c r="AD162" s="275"/>
      <c r="AE162" s="276"/>
      <c r="AF162" s="276"/>
      <c r="AG162" s="276"/>
      <c r="AH162" s="276"/>
      <c r="AI162" s="276"/>
      <c r="AJ162" s="276"/>
      <c r="AK162" s="276"/>
      <c r="AL162" s="276"/>
      <c r="AM162" s="276"/>
      <c r="AN162" s="276"/>
      <c r="AO162" s="276"/>
      <c r="AP162" s="276"/>
      <c r="AQ162" s="276"/>
      <c r="AR162" s="277"/>
      <c r="AS162" s="7"/>
      <c r="AT162" s="275"/>
      <c r="AU162" s="276"/>
      <c r="AV162" s="276"/>
      <c r="AW162" s="276"/>
      <c r="AX162" s="276"/>
      <c r="AY162" s="276"/>
      <c r="AZ162" s="276"/>
      <c r="BA162" s="276"/>
      <c r="BB162" s="276"/>
      <c r="BC162" s="276"/>
      <c r="BD162" s="276"/>
      <c r="BE162" s="276"/>
      <c r="BF162" s="276"/>
      <c r="BG162" s="276"/>
      <c r="BH162" s="276"/>
      <c r="BI162" s="276"/>
      <c r="BJ162" s="277"/>
      <c r="BK162" s="79"/>
      <c r="BL162" s="7"/>
      <c r="BM162" s="7"/>
    </row>
    <row r="163" spans="2:65" ht="15" customHeight="1" x14ac:dyDescent="0.4">
      <c r="B163" s="7"/>
      <c r="C163" s="78"/>
      <c r="D163" s="269"/>
      <c r="E163" s="270"/>
      <c r="F163" s="270"/>
      <c r="G163" s="270"/>
      <c r="H163" s="270"/>
      <c r="I163" s="270"/>
      <c r="J163" s="270"/>
      <c r="K163" s="270"/>
      <c r="L163" s="270"/>
      <c r="M163" s="270"/>
      <c r="N163" s="270"/>
      <c r="O163" s="270"/>
      <c r="P163" s="270"/>
      <c r="Q163" s="270"/>
      <c r="R163" s="271"/>
      <c r="S163" s="7"/>
      <c r="T163" s="7"/>
      <c r="U163" s="7"/>
      <c r="V163" s="7"/>
      <c r="W163" s="7"/>
      <c r="X163" s="7"/>
      <c r="Y163" s="7"/>
      <c r="Z163" s="7"/>
      <c r="AA163" s="7"/>
      <c r="AB163" s="7"/>
      <c r="AC163" s="7"/>
      <c r="AD163" s="269"/>
      <c r="AE163" s="270"/>
      <c r="AF163" s="270"/>
      <c r="AG163" s="270"/>
      <c r="AH163" s="270"/>
      <c r="AI163" s="270"/>
      <c r="AJ163" s="270"/>
      <c r="AK163" s="270"/>
      <c r="AL163" s="270"/>
      <c r="AM163" s="270"/>
      <c r="AN163" s="270"/>
      <c r="AO163" s="270"/>
      <c r="AP163" s="270"/>
      <c r="AQ163" s="270"/>
      <c r="AR163" s="271"/>
      <c r="AS163" s="7"/>
      <c r="AT163" s="269"/>
      <c r="AU163" s="270"/>
      <c r="AV163" s="270"/>
      <c r="AW163" s="270"/>
      <c r="AX163" s="270"/>
      <c r="AY163" s="270"/>
      <c r="AZ163" s="270"/>
      <c r="BA163" s="270"/>
      <c r="BB163" s="270"/>
      <c r="BC163" s="270"/>
      <c r="BD163" s="270"/>
      <c r="BE163" s="270"/>
      <c r="BF163" s="270"/>
      <c r="BG163" s="270"/>
      <c r="BH163" s="270"/>
      <c r="BI163" s="270"/>
      <c r="BJ163" s="271"/>
      <c r="BK163" s="79"/>
      <c r="BL163" s="7"/>
      <c r="BM163" s="7"/>
    </row>
    <row r="164" spans="2:65" ht="15" customHeight="1" x14ac:dyDescent="0.4">
      <c r="B164" s="7"/>
      <c r="C164" s="78"/>
      <c r="D164" s="269"/>
      <c r="E164" s="270"/>
      <c r="F164" s="270"/>
      <c r="G164" s="270"/>
      <c r="H164" s="270"/>
      <c r="I164" s="270"/>
      <c r="J164" s="270"/>
      <c r="K164" s="270"/>
      <c r="L164" s="270"/>
      <c r="M164" s="270"/>
      <c r="N164" s="270"/>
      <c r="O164" s="270"/>
      <c r="P164" s="270"/>
      <c r="Q164" s="270"/>
      <c r="R164" s="271"/>
      <c r="S164" s="7"/>
      <c r="T164" s="7"/>
      <c r="U164" s="7"/>
      <c r="V164" s="7"/>
      <c r="W164" s="7"/>
      <c r="X164" s="7"/>
      <c r="Y164" s="7"/>
      <c r="Z164" s="7"/>
      <c r="AA164" s="7"/>
      <c r="AB164" s="7"/>
      <c r="AC164" s="7"/>
      <c r="AD164" s="269"/>
      <c r="AE164" s="270"/>
      <c r="AF164" s="270"/>
      <c r="AG164" s="270"/>
      <c r="AH164" s="270"/>
      <c r="AI164" s="270"/>
      <c r="AJ164" s="270"/>
      <c r="AK164" s="270"/>
      <c r="AL164" s="270"/>
      <c r="AM164" s="270"/>
      <c r="AN164" s="270"/>
      <c r="AO164" s="270"/>
      <c r="AP164" s="270"/>
      <c r="AQ164" s="270"/>
      <c r="AR164" s="271"/>
      <c r="AS164" s="7"/>
      <c r="AT164" s="269"/>
      <c r="AU164" s="270"/>
      <c r="AV164" s="270"/>
      <c r="AW164" s="270"/>
      <c r="AX164" s="270"/>
      <c r="AY164" s="270"/>
      <c r="AZ164" s="270"/>
      <c r="BA164" s="270"/>
      <c r="BB164" s="270"/>
      <c r="BC164" s="270"/>
      <c r="BD164" s="270"/>
      <c r="BE164" s="270"/>
      <c r="BF164" s="270"/>
      <c r="BG164" s="270"/>
      <c r="BH164" s="270"/>
      <c r="BI164" s="270"/>
      <c r="BJ164" s="271"/>
      <c r="BK164" s="79"/>
      <c r="BL164" s="7"/>
      <c r="BM164" s="7"/>
    </row>
    <row r="165" spans="2:65" ht="15" customHeight="1" x14ac:dyDescent="0.4">
      <c r="B165" s="7"/>
      <c r="C165" s="78"/>
      <c r="D165" s="269"/>
      <c r="E165" s="270"/>
      <c r="F165" s="270"/>
      <c r="G165" s="270"/>
      <c r="H165" s="270"/>
      <c r="I165" s="270"/>
      <c r="J165" s="270"/>
      <c r="K165" s="270"/>
      <c r="L165" s="270"/>
      <c r="M165" s="270"/>
      <c r="N165" s="270"/>
      <c r="O165" s="270"/>
      <c r="P165" s="270"/>
      <c r="Q165" s="270"/>
      <c r="R165" s="271"/>
      <c r="S165" s="7"/>
      <c r="T165" s="7"/>
      <c r="U165" s="7"/>
      <c r="V165" s="7"/>
      <c r="W165" s="7"/>
      <c r="X165" s="7"/>
      <c r="Y165" s="7"/>
      <c r="Z165" s="7"/>
      <c r="AA165" s="7"/>
      <c r="AB165" s="7"/>
      <c r="AC165" s="7"/>
      <c r="AD165" s="269"/>
      <c r="AE165" s="270"/>
      <c r="AF165" s="270"/>
      <c r="AG165" s="270"/>
      <c r="AH165" s="270"/>
      <c r="AI165" s="270"/>
      <c r="AJ165" s="270"/>
      <c r="AK165" s="270"/>
      <c r="AL165" s="270"/>
      <c r="AM165" s="270"/>
      <c r="AN165" s="270"/>
      <c r="AO165" s="270"/>
      <c r="AP165" s="270"/>
      <c r="AQ165" s="270"/>
      <c r="AR165" s="271"/>
      <c r="AS165" s="7"/>
      <c r="AT165" s="269"/>
      <c r="AU165" s="270"/>
      <c r="AV165" s="270"/>
      <c r="AW165" s="270"/>
      <c r="AX165" s="270"/>
      <c r="AY165" s="270"/>
      <c r="AZ165" s="270"/>
      <c r="BA165" s="270"/>
      <c r="BB165" s="270"/>
      <c r="BC165" s="270"/>
      <c r="BD165" s="270"/>
      <c r="BE165" s="270"/>
      <c r="BF165" s="270"/>
      <c r="BG165" s="270"/>
      <c r="BH165" s="270"/>
      <c r="BI165" s="270"/>
      <c r="BJ165" s="271"/>
      <c r="BK165" s="79"/>
      <c r="BL165" s="7"/>
      <c r="BM165" s="7"/>
    </row>
    <row r="166" spans="2:65" ht="15" customHeight="1" x14ac:dyDescent="0.4">
      <c r="B166" s="7"/>
      <c r="C166" s="78"/>
      <c r="D166" s="269"/>
      <c r="E166" s="270"/>
      <c r="F166" s="270"/>
      <c r="G166" s="270"/>
      <c r="H166" s="270"/>
      <c r="I166" s="270"/>
      <c r="J166" s="270"/>
      <c r="K166" s="270"/>
      <c r="L166" s="270"/>
      <c r="M166" s="270"/>
      <c r="N166" s="270"/>
      <c r="O166" s="270"/>
      <c r="P166" s="270"/>
      <c r="Q166" s="270"/>
      <c r="R166" s="271"/>
      <c r="S166" s="7"/>
      <c r="T166" s="7"/>
      <c r="U166" s="7"/>
      <c r="V166" s="7"/>
      <c r="W166" s="7"/>
      <c r="X166" s="7"/>
      <c r="Y166" s="7"/>
      <c r="Z166" s="7"/>
      <c r="AA166" s="7"/>
      <c r="AB166" s="7"/>
      <c r="AC166" s="7"/>
      <c r="AD166" s="269"/>
      <c r="AE166" s="270"/>
      <c r="AF166" s="270"/>
      <c r="AG166" s="270"/>
      <c r="AH166" s="270"/>
      <c r="AI166" s="270"/>
      <c r="AJ166" s="270"/>
      <c r="AK166" s="270"/>
      <c r="AL166" s="270"/>
      <c r="AM166" s="270"/>
      <c r="AN166" s="270"/>
      <c r="AO166" s="270"/>
      <c r="AP166" s="270"/>
      <c r="AQ166" s="270"/>
      <c r="AR166" s="271"/>
      <c r="AS166" s="7"/>
      <c r="AT166" s="269"/>
      <c r="AU166" s="270"/>
      <c r="AV166" s="270"/>
      <c r="AW166" s="270"/>
      <c r="AX166" s="270"/>
      <c r="AY166" s="270"/>
      <c r="AZ166" s="270"/>
      <c r="BA166" s="270"/>
      <c r="BB166" s="270"/>
      <c r="BC166" s="270"/>
      <c r="BD166" s="270"/>
      <c r="BE166" s="270"/>
      <c r="BF166" s="270"/>
      <c r="BG166" s="270"/>
      <c r="BH166" s="270"/>
      <c r="BI166" s="270"/>
      <c r="BJ166" s="271"/>
      <c r="BK166" s="79"/>
      <c r="BL166" s="7"/>
      <c r="BM166" s="7"/>
    </row>
    <row r="167" spans="2:65" ht="15" customHeight="1" x14ac:dyDescent="0.4">
      <c r="B167" s="7"/>
      <c r="C167" s="78"/>
      <c r="D167" s="269"/>
      <c r="E167" s="270"/>
      <c r="F167" s="270"/>
      <c r="G167" s="270"/>
      <c r="H167" s="270"/>
      <c r="I167" s="270"/>
      <c r="J167" s="270"/>
      <c r="K167" s="270"/>
      <c r="L167" s="270"/>
      <c r="M167" s="270"/>
      <c r="N167" s="270"/>
      <c r="O167" s="270"/>
      <c r="P167" s="270"/>
      <c r="Q167" s="270"/>
      <c r="R167" s="271"/>
      <c r="S167" s="7"/>
      <c r="T167" s="7"/>
      <c r="U167" s="7"/>
      <c r="V167" s="7"/>
      <c r="W167" s="7"/>
      <c r="X167" s="7"/>
      <c r="Y167" s="7"/>
      <c r="Z167" s="7"/>
      <c r="AA167" s="7"/>
      <c r="AB167" s="7"/>
      <c r="AC167" s="7"/>
      <c r="AD167" s="269"/>
      <c r="AE167" s="270"/>
      <c r="AF167" s="270"/>
      <c r="AG167" s="270"/>
      <c r="AH167" s="270"/>
      <c r="AI167" s="270"/>
      <c r="AJ167" s="270"/>
      <c r="AK167" s="270"/>
      <c r="AL167" s="270"/>
      <c r="AM167" s="270"/>
      <c r="AN167" s="270"/>
      <c r="AO167" s="270"/>
      <c r="AP167" s="270"/>
      <c r="AQ167" s="270"/>
      <c r="AR167" s="271"/>
      <c r="AS167" s="7"/>
      <c r="AT167" s="269"/>
      <c r="AU167" s="270"/>
      <c r="AV167" s="270"/>
      <c r="AW167" s="270"/>
      <c r="AX167" s="270"/>
      <c r="AY167" s="270"/>
      <c r="AZ167" s="270"/>
      <c r="BA167" s="270"/>
      <c r="BB167" s="270"/>
      <c r="BC167" s="270"/>
      <c r="BD167" s="270"/>
      <c r="BE167" s="270"/>
      <c r="BF167" s="270"/>
      <c r="BG167" s="270"/>
      <c r="BH167" s="270"/>
      <c r="BI167" s="270"/>
      <c r="BJ167" s="271"/>
      <c r="BK167" s="79"/>
      <c r="BL167" s="7"/>
      <c r="BM167" s="7"/>
    </row>
    <row r="168" spans="2:65" ht="15" customHeight="1" x14ac:dyDescent="0.4">
      <c r="B168" s="7"/>
      <c r="C168" s="78"/>
      <c r="D168" s="269"/>
      <c r="E168" s="270"/>
      <c r="F168" s="270"/>
      <c r="G168" s="270"/>
      <c r="H168" s="270"/>
      <c r="I168" s="270"/>
      <c r="J168" s="270"/>
      <c r="K168" s="270"/>
      <c r="L168" s="270"/>
      <c r="M168" s="270"/>
      <c r="N168" s="270"/>
      <c r="O168" s="270"/>
      <c r="P168" s="270"/>
      <c r="Q168" s="270"/>
      <c r="R168" s="271"/>
      <c r="S168" s="7"/>
      <c r="T168" s="7"/>
      <c r="U168" s="7"/>
      <c r="V168" s="7"/>
      <c r="W168" s="7"/>
      <c r="X168" s="7"/>
      <c r="Y168" s="7"/>
      <c r="Z168" s="7"/>
      <c r="AA168" s="7"/>
      <c r="AB168" s="7"/>
      <c r="AC168" s="7"/>
      <c r="AD168" s="269"/>
      <c r="AE168" s="270"/>
      <c r="AF168" s="270"/>
      <c r="AG168" s="270"/>
      <c r="AH168" s="270"/>
      <c r="AI168" s="270"/>
      <c r="AJ168" s="270"/>
      <c r="AK168" s="270"/>
      <c r="AL168" s="270"/>
      <c r="AM168" s="270"/>
      <c r="AN168" s="270"/>
      <c r="AO168" s="270"/>
      <c r="AP168" s="270"/>
      <c r="AQ168" s="270"/>
      <c r="AR168" s="271"/>
      <c r="AS168" s="7"/>
      <c r="AT168" s="269"/>
      <c r="AU168" s="270"/>
      <c r="AV168" s="270"/>
      <c r="AW168" s="270"/>
      <c r="AX168" s="270"/>
      <c r="AY168" s="270"/>
      <c r="AZ168" s="270"/>
      <c r="BA168" s="270"/>
      <c r="BB168" s="270"/>
      <c r="BC168" s="270"/>
      <c r="BD168" s="270"/>
      <c r="BE168" s="270"/>
      <c r="BF168" s="270"/>
      <c r="BG168" s="270"/>
      <c r="BH168" s="270"/>
      <c r="BI168" s="270"/>
      <c r="BJ168" s="271"/>
      <c r="BK168" s="79"/>
      <c r="BL168" s="7"/>
      <c r="BM168" s="7"/>
    </row>
    <row r="169" spans="2:65" ht="15" customHeight="1" thickBot="1" x14ac:dyDescent="0.45">
      <c r="B169" s="7"/>
      <c r="C169" s="78"/>
      <c r="D169" s="278"/>
      <c r="E169" s="279"/>
      <c r="F169" s="279"/>
      <c r="G169" s="279"/>
      <c r="H169" s="279"/>
      <c r="I169" s="279"/>
      <c r="J169" s="279"/>
      <c r="K169" s="279"/>
      <c r="L169" s="279"/>
      <c r="M169" s="279"/>
      <c r="N169" s="279"/>
      <c r="O169" s="279"/>
      <c r="P169" s="279"/>
      <c r="Q169" s="279"/>
      <c r="R169" s="280"/>
      <c r="S169" s="7"/>
      <c r="T169" s="7"/>
      <c r="U169" s="7"/>
      <c r="V169" s="7"/>
      <c r="W169" s="7"/>
      <c r="X169" s="7"/>
      <c r="Y169" s="7"/>
      <c r="Z169" s="7"/>
      <c r="AA169" s="7"/>
      <c r="AB169" s="7"/>
      <c r="AC169" s="7"/>
      <c r="AD169" s="278"/>
      <c r="AE169" s="279"/>
      <c r="AF169" s="279"/>
      <c r="AG169" s="279"/>
      <c r="AH169" s="279"/>
      <c r="AI169" s="279"/>
      <c r="AJ169" s="279"/>
      <c r="AK169" s="279"/>
      <c r="AL169" s="279"/>
      <c r="AM169" s="279"/>
      <c r="AN169" s="279"/>
      <c r="AO169" s="279"/>
      <c r="AP169" s="279"/>
      <c r="AQ169" s="279"/>
      <c r="AR169" s="280"/>
      <c r="AS169" s="7"/>
      <c r="AT169" s="278"/>
      <c r="AU169" s="279"/>
      <c r="AV169" s="279"/>
      <c r="AW169" s="279"/>
      <c r="AX169" s="279"/>
      <c r="AY169" s="279"/>
      <c r="AZ169" s="279"/>
      <c r="BA169" s="279"/>
      <c r="BB169" s="279"/>
      <c r="BC169" s="279"/>
      <c r="BD169" s="279"/>
      <c r="BE169" s="279"/>
      <c r="BF169" s="279"/>
      <c r="BG169" s="279"/>
      <c r="BH169" s="279"/>
      <c r="BI169" s="279"/>
      <c r="BJ169" s="280"/>
      <c r="BK169" s="79"/>
      <c r="BL169" s="7"/>
      <c r="BM169" s="7"/>
    </row>
    <row r="170" spans="2:65" ht="18.75" customHeight="1" thickBot="1" x14ac:dyDescent="0.45">
      <c r="B170" s="7"/>
      <c r="C170" s="78"/>
      <c r="D170" s="80"/>
      <c r="E170" s="80"/>
      <c r="F170" s="80"/>
      <c r="G170" s="80"/>
      <c r="H170" s="80"/>
      <c r="I170" s="80"/>
      <c r="J170" s="80"/>
      <c r="K170" s="80"/>
      <c r="L170" s="80"/>
      <c r="M170" s="80"/>
      <c r="N170" s="80"/>
      <c r="O170" s="80"/>
      <c r="P170" s="80"/>
      <c r="Q170" s="80"/>
      <c r="R170" s="80"/>
      <c r="S170" s="7"/>
      <c r="T170" s="7"/>
      <c r="U170" s="7"/>
      <c r="V170" s="7"/>
      <c r="W170" s="7"/>
      <c r="X170" s="7"/>
      <c r="Y170" s="7"/>
      <c r="Z170" s="7"/>
      <c r="AA170" s="7"/>
      <c r="AB170" s="7"/>
      <c r="AC170" s="7"/>
      <c r="AD170" s="80"/>
      <c r="AE170" s="80"/>
      <c r="AF170" s="80"/>
      <c r="AG170" s="80"/>
      <c r="AH170" s="80"/>
      <c r="AI170" s="80"/>
      <c r="AJ170" s="80"/>
      <c r="AK170" s="80"/>
      <c r="AL170" s="80"/>
      <c r="AM170" s="80"/>
      <c r="AN170" s="80"/>
      <c r="AO170" s="80"/>
      <c r="AP170" s="80"/>
      <c r="AQ170" s="80"/>
      <c r="AR170" s="80"/>
      <c r="AS170" s="7"/>
      <c r="AT170" s="80"/>
      <c r="AU170" s="80"/>
      <c r="AV170" s="80"/>
      <c r="AW170" s="80"/>
      <c r="AX170" s="80"/>
      <c r="AY170" s="80"/>
      <c r="AZ170" s="80"/>
      <c r="BA170" s="80"/>
      <c r="BB170" s="80"/>
      <c r="BC170" s="80"/>
      <c r="BD170" s="80"/>
      <c r="BE170" s="80"/>
      <c r="BF170" s="80"/>
      <c r="BG170" s="80"/>
      <c r="BH170" s="80"/>
      <c r="BI170" s="80"/>
      <c r="BJ170" s="80"/>
      <c r="BK170" s="79"/>
      <c r="BL170" s="7"/>
      <c r="BM170" s="7"/>
    </row>
    <row r="171" spans="2:65" ht="15" customHeight="1" x14ac:dyDescent="0.4">
      <c r="B171" s="7"/>
      <c r="C171" s="78"/>
      <c r="D171" s="275"/>
      <c r="E171" s="276"/>
      <c r="F171" s="276"/>
      <c r="G171" s="276"/>
      <c r="H171" s="276"/>
      <c r="I171" s="276"/>
      <c r="J171" s="276"/>
      <c r="K171" s="276"/>
      <c r="L171" s="276"/>
      <c r="M171" s="276"/>
      <c r="N171" s="276"/>
      <c r="O171" s="276"/>
      <c r="P171" s="276"/>
      <c r="Q171" s="276"/>
      <c r="R171" s="277"/>
      <c r="S171" s="7"/>
      <c r="T171" s="7"/>
      <c r="U171" s="7"/>
      <c r="V171" s="7"/>
      <c r="W171" s="7"/>
      <c r="X171" s="7"/>
      <c r="Y171" s="7"/>
      <c r="Z171" s="7"/>
      <c r="AA171" s="7"/>
      <c r="AB171" s="7"/>
      <c r="AC171" s="7"/>
      <c r="AD171" s="275"/>
      <c r="AE171" s="276"/>
      <c r="AF171" s="276"/>
      <c r="AG171" s="276"/>
      <c r="AH171" s="276"/>
      <c r="AI171" s="276"/>
      <c r="AJ171" s="276"/>
      <c r="AK171" s="276"/>
      <c r="AL171" s="276"/>
      <c r="AM171" s="276"/>
      <c r="AN171" s="276"/>
      <c r="AO171" s="276"/>
      <c r="AP171" s="276"/>
      <c r="AQ171" s="276"/>
      <c r="AR171" s="277"/>
      <c r="AS171" s="7"/>
      <c r="AT171" s="275"/>
      <c r="AU171" s="276"/>
      <c r="AV171" s="276"/>
      <c r="AW171" s="276"/>
      <c r="AX171" s="276"/>
      <c r="AY171" s="276"/>
      <c r="AZ171" s="276"/>
      <c r="BA171" s="276"/>
      <c r="BB171" s="276"/>
      <c r="BC171" s="276"/>
      <c r="BD171" s="276"/>
      <c r="BE171" s="276"/>
      <c r="BF171" s="276"/>
      <c r="BG171" s="276"/>
      <c r="BH171" s="276"/>
      <c r="BI171" s="276"/>
      <c r="BJ171" s="277"/>
      <c r="BK171" s="79"/>
      <c r="BL171" s="7"/>
      <c r="BM171" s="7"/>
    </row>
    <row r="172" spans="2:65" ht="15" customHeight="1" x14ac:dyDescent="0.4">
      <c r="B172" s="7"/>
      <c r="C172" s="78"/>
      <c r="D172" s="269"/>
      <c r="E172" s="270"/>
      <c r="F172" s="270"/>
      <c r="G172" s="270"/>
      <c r="H172" s="270"/>
      <c r="I172" s="270"/>
      <c r="J172" s="270"/>
      <c r="K172" s="270"/>
      <c r="L172" s="270"/>
      <c r="M172" s="270"/>
      <c r="N172" s="270"/>
      <c r="O172" s="270"/>
      <c r="P172" s="270"/>
      <c r="Q172" s="270"/>
      <c r="R172" s="271"/>
      <c r="S172" s="7"/>
      <c r="T172" s="7"/>
      <c r="U172" s="7"/>
      <c r="V172" s="7"/>
      <c r="W172" s="7"/>
      <c r="X172" s="7"/>
      <c r="Y172" s="7"/>
      <c r="Z172" s="7"/>
      <c r="AA172" s="7"/>
      <c r="AB172" s="7"/>
      <c r="AC172" s="7"/>
      <c r="AD172" s="269"/>
      <c r="AE172" s="270"/>
      <c r="AF172" s="270"/>
      <c r="AG172" s="270"/>
      <c r="AH172" s="270"/>
      <c r="AI172" s="270"/>
      <c r="AJ172" s="270"/>
      <c r="AK172" s="270"/>
      <c r="AL172" s="270"/>
      <c r="AM172" s="270"/>
      <c r="AN172" s="270"/>
      <c r="AO172" s="270"/>
      <c r="AP172" s="270"/>
      <c r="AQ172" s="270"/>
      <c r="AR172" s="271"/>
      <c r="AS172" s="7"/>
      <c r="AT172" s="269"/>
      <c r="AU172" s="270"/>
      <c r="AV172" s="270"/>
      <c r="AW172" s="270"/>
      <c r="AX172" s="270"/>
      <c r="AY172" s="270"/>
      <c r="AZ172" s="270"/>
      <c r="BA172" s="270"/>
      <c r="BB172" s="270"/>
      <c r="BC172" s="270"/>
      <c r="BD172" s="270"/>
      <c r="BE172" s="270"/>
      <c r="BF172" s="270"/>
      <c r="BG172" s="270"/>
      <c r="BH172" s="270"/>
      <c r="BI172" s="270"/>
      <c r="BJ172" s="271"/>
      <c r="BK172" s="79"/>
      <c r="BL172" s="7"/>
      <c r="BM172" s="7"/>
    </row>
    <row r="173" spans="2:65" ht="15" customHeight="1" x14ac:dyDescent="0.4">
      <c r="B173" s="7"/>
      <c r="C173" s="78"/>
      <c r="D173" s="269"/>
      <c r="E173" s="270"/>
      <c r="F173" s="270"/>
      <c r="G173" s="270"/>
      <c r="H173" s="270"/>
      <c r="I173" s="270"/>
      <c r="J173" s="270"/>
      <c r="K173" s="270"/>
      <c r="L173" s="270"/>
      <c r="M173" s="270"/>
      <c r="N173" s="270"/>
      <c r="O173" s="270"/>
      <c r="P173" s="270"/>
      <c r="Q173" s="270"/>
      <c r="R173" s="271"/>
      <c r="S173" s="7"/>
      <c r="T173" s="7"/>
      <c r="U173" s="7"/>
      <c r="V173" s="7"/>
      <c r="W173" s="7"/>
      <c r="X173" s="7"/>
      <c r="Y173" s="7"/>
      <c r="Z173" s="7"/>
      <c r="AA173" s="7"/>
      <c r="AB173" s="7"/>
      <c r="AC173" s="7"/>
      <c r="AD173" s="269"/>
      <c r="AE173" s="270"/>
      <c r="AF173" s="270"/>
      <c r="AG173" s="270"/>
      <c r="AH173" s="270"/>
      <c r="AI173" s="270"/>
      <c r="AJ173" s="270"/>
      <c r="AK173" s="270"/>
      <c r="AL173" s="270"/>
      <c r="AM173" s="270"/>
      <c r="AN173" s="270"/>
      <c r="AO173" s="270"/>
      <c r="AP173" s="270"/>
      <c r="AQ173" s="270"/>
      <c r="AR173" s="271"/>
      <c r="AS173" s="7"/>
      <c r="AT173" s="269"/>
      <c r="AU173" s="270"/>
      <c r="AV173" s="270"/>
      <c r="AW173" s="270"/>
      <c r="AX173" s="270"/>
      <c r="AY173" s="270"/>
      <c r="AZ173" s="270"/>
      <c r="BA173" s="270"/>
      <c r="BB173" s="270"/>
      <c r="BC173" s="270"/>
      <c r="BD173" s="270"/>
      <c r="BE173" s="270"/>
      <c r="BF173" s="270"/>
      <c r="BG173" s="270"/>
      <c r="BH173" s="270"/>
      <c r="BI173" s="270"/>
      <c r="BJ173" s="271"/>
      <c r="BK173" s="79"/>
      <c r="BL173" s="7"/>
      <c r="BM173" s="7"/>
    </row>
    <row r="174" spans="2:65" ht="15" customHeight="1" x14ac:dyDescent="0.4">
      <c r="B174" s="7"/>
      <c r="C174" s="78"/>
      <c r="D174" s="269"/>
      <c r="E174" s="270"/>
      <c r="F174" s="270"/>
      <c r="G174" s="270"/>
      <c r="H174" s="270"/>
      <c r="I174" s="270"/>
      <c r="J174" s="270"/>
      <c r="K174" s="270"/>
      <c r="L174" s="270"/>
      <c r="M174" s="270"/>
      <c r="N174" s="270"/>
      <c r="O174" s="270"/>
      <c r="P174" s="270"/>
      <c r="Q174" s="270"/>
      <c r="R174" s="271"/>
      <c r="S174" s="7"/>
      <c r="T174" s="7"/>
      <c r="U174" s="7"/>
      <c r="V174" s="7"/>
      <c r="W174" s="7"/>
      <c r="X174" s="7"/>
      <c r="Y174" s="7"/>
      <c r="Z174" s="7"/>
      <c r="AA174" s="7"/>
      <c r="AB174" s="7"/>
      <c r="AC174" s="7"/>
      <c r="AD174" s="269"/>
      <c r="AE174" s="270"/>
      <c r="AF174" s="270"/>
      <c r="AG174" s="270"/>
      <c r="AH174" s="270"/>
      <c r="AI174" s="270"/>
      <c r="AJ174" s="270"/>
      <c r="AK174" s="270"/>
      <c r="AL174" s="270"/>
      <c r="AM174" s="270"/>
      <c r="AN174" s="270"/>
      <c r="AO174" s="270"/>
      <c r="AP174" s="270"/>
      <c r="AQ174" s="270"/>
      <c r="AR174" s="271"/>
      <c r="AS174" s="7"/>
      <c r="AT174" s="269"/>
      <c r="AU174" s="270"/>
      <c r="AV174" s="270"/>
      <c r="AW174" s="270"/>
      <c r="AX174" s="270"/>
      <c r="AY174" s="270"/>
      <c r="AZ174" s="270"/>
      <c r="BA174" s="270"/>
      <c r="BB174" s="270"/>
      <c r="BC174" s="270"/>
      <c r="BD174" s="270"/>
      <c r="BE174" s="270"/>
      <c r="BF174" s="270"/>
      <c r="BG174" s="270"/>
      <c r="BH174" s="270"/>
      <c r="BI174" s="270"/>
      <c r="BJ174" s="271"/>
      <c r="BK174" s="79"/>
      <c r="BL174" s="7"/>
      <c r="BM174" s="7"/>
    </row>
    <row r="175" spans="2:65" ht="15" customHeight="1" x14ac:dyDescent="0.4">
      <c r="B175" s="7"/>
      <c r="C175" s="78"/>
      <c r="D175" s="269"/>
      <c r="E175" s="270"/>
      <c r="F175" s="270"/>
      <c r="G175" s="270"/>
      <c r="H175" s="270"/>
      <c r="I175" s="270"/>
      <c r="J175" s="270"/>
      <c r="K175" s="270"/>
      <c r="L175" s="270"/>
      <c r="M175" s="270"/>
      <c r="N175" s="270"/>
      <c r="O175" s="270"/>
      <c r="P175" s="270"/>
      <c r="Q175" s="270"/>
      <c r="R175" s="271"/>
      <c r="S175" s="7"/>
      <c r="T175" s="7"/>
      <c r="U175" s="7"/>
      <c r="V175" s="7"/>
      <c r="W175" s="7"/>
      <c r="X175" s="7"/>
      <c r="Y175" s="7"/>
      <c r="Z175" s="7"/>
      <c r="AA175" s="7"/>
      <c r="AB175" s="7"/>
      <c r="AC175" s="7"/>
      <c r="AD175" s="269"/>
      <c r="AE175" s="270"/>
      <c r="AF175" s="270"/>
      <c r="AG175" s="270"/>
      <c r="AH175" s="270"/>
      <c r="AI175" s="270"/>
      <c r="AJ175" s="270"/>
      <c r="AK175" s="270"/>
      <c r="AL175" s="270"/>
      <c r="AM175" s="270"/>
      <c r="AN175" s="270"/>
      <c r="AO175" s="270"/>
      <c r="AP175" s="270"/>
      <c r="AQ175" s="270"/>
      <c r="AR175" s="271"/>
      <c r="AS175" s="7"/>
      <c r="AT175" s="269"/>
      <c r="AU175" s="270"/>
      <c r="AV175" s="270"/>
      <c r="AW175" s="270"/>
      <c r="AX175" s="270"/>
      <c r="AY175" s="270"/>
      <c r="AZ175" s="270"/>
      <c r="BA175" s="270"/>
      <c r="BB175" s="270"/>
      <c r="BC175" s="270"/>
      <c r="BD175" s="270"/>
      <c r="BE175" s="270"/>
      <c r="BF175" s="270"/>
      <c r="BG175" s="270"/>
      <c r="BH175" s="270"/>
      <c r="BI175" s="270"/>
      <c r="BJ175" s="271"/>
      <c r="BK175" s="79"/>
      <c r="BL175" s="7"/>
      <c r="BM175" s="7"/>
    </row>
    <row r="176" spans="2:65" ht="15" customHeight="1" x14ac:dyDescent="0.4">
      <c r="B176" s="7"/>
      <c r="C176" s="78"/>
      <c r="D176" s="269"/>
      <c r="E176" s="270"/>
      <c r="F176" s="270"/>
      <c r="G176" s="270"/>
      <c r="H176" s="270"/>
      <c r="I176" s="270"/>
      <c r="J176" s="270"/>
      <c r="K176" s="270"/>
      <c r="L176" s="270"/>
      <c r="M176" s="270"/>
      <c r="N176" s="270"/>
      <c r="O176" s="270"/>
      <c r="P176" s="270"/>
      <c r="Q176" s="270"/>
      <c r="R176" s="271"/>
      <c r="S176" s="7"/>
      <c r="T176" s="7"/>
      <c r="U176" s="7"/>
      <c r="V176" s="7"/>
      <c r="W176" s="7"/>
      <c r="X176" s="7"/>
      <c r="Y176" s="7"/>
      <c r="Z176" s="7"/>
      <c r="AA176" s="7"/>
      <c r="AB176" s="7"/>
      <c r="AC176" s="7"/>
      <c r="AD176" s="269"/>
      <c r="AE176" s="270"/>
      <c r="AF176" s="270"/>
      <c r="AG176" s="270"/>
      <c r="AH176" s="270"/>
      <c r="AI176" s="270"/>
      <c r="AJ176" s="270"/>
      <c r="AK176" s="270"/>
      <c r="AL176" s="270"/>
      <c r="AM176" s="270"/>
      <c r="AN176" s="270"/>
      <c r="AO176" s="270"/>
      <c r="AP176" s="270"/>
      <c r="AQ176" s="270"/>
      <c r="AR176" s="271"/>
      <c r="AS176" s="7"/>
      <c r="AT176" s="269"/>
      <c r="AU176" s="270"/>
      <c r="AV176" s="270"/>
      <c r="AW176" s="270"/>
      <c r="AX176" s="270"/>
      <c r="AY176" s="270"/>
      <c r="AZ176" s="270"/>
      <c r="BA176" s="270"/>
      <c r="BB176" s="270"/>
      <c r="BC176" s="270"/>
      <c r="BD176" s="270"/>
      <c r="BE176" s="270"/>
      <c r="BF176" s="270"/>
      <c r="BG176" s="270"/>
      <c r="BH176" s="270"/>
      <c r="BI176" s="270"/>
      <c r="BJ176" s="271"/>
      <c r="BK176" s="79"/>
      <c r="BL176" s="7"/>
      <c r="BM176" s="7"/>
    </row>
    <row r="177" spans="2:94" ht="15" customHeight="1" x14ac:dyDescent="0.4">
      <c r="B177" s="7"/>
      <c r="C177" s="78"/>
      <c r="D177" s="269"/>
      <c r="E177" s="270"/>
      <c r="F177" s="270"/>
      <c r="G177" s="270"/>
      <c r="H177" s="270"/>
      <c r="I177" s="270"/>
      <c r="J177" s="270"/>
      <c r="K177" s="270"/>
      <c r="L177" s="270"/>
      <c r="M177" s="270"/>
      <c r="N177" s="270"/>
      <c r="O177" s="270"/>
      <c r="P177" s="270"/>
      <c r="Q177" s="270"/>
      <c r="R177" s="271"/>
      <c r="S177" s="7"/>
      <c r="T177" s="7"/>
      <c r="U177" s="7"/>
      <c r="V177" s="7"/>
      <c r="W177" s="7"/>
      <c r="X177" s="7"/>
      <c r="Y177" s="7"/>
      <c r="Z177" s="7"/>
      <c r="AA177" s="7"/>
      <c r="AB177" s="7"/>
      <c r="AC177" s="7"/>
      <c r="AD177" s="269"/>
      <c r="AE177" s="270"/>
      <c r="AF177" s="270"/>
      <c r="AG177" s="270"/>
      <c r="AH177" s="270"/>
      <c r="AI177" s="270"/>
      <c r="AJ177" s="270"/>
      <c r="AK177" s="270"/>
      <c r="AL177" s="270"/>
      <c r="AM177" s="270"/>
      <c r="AN177" s="270"/>
      <c r="AO177" s="270"/>
      <c r="AP177" s="270"/>
      <c r="AQ177" s="270"/>
      <c r="AR177" s="271"/>
      <c r="AS177" s="7"/>
      <c r="AT177" s="269"/>
      <c r="AU177" s="270"/>
      <c r="AV177" s="270"/>
      <c r="AW177" s="270"/>
      <c r="AX177" s="270"/>
      <c r="AY177" s="270"/>
      <c r="AZ177" s="270"/>
      <c r="BA177" s="270"/>
      <c r="BB177" s="270"/>
      <c r="BC177" s="270"/>
      <c r="BD177" s="270"/>
      <c r="BE177" s="270"/>
      <c r="BF177" s="270"/>
      <c r="BG177" s="270"/>
      <c r="BH177" s="270"/>
      <c r="BI177" s="270"/>
      <c r="BJ177" s="271"/>
      <c r="BK177" s="79"/>
      <c r="BL177" s="7"/>
      <c r="BM177" s="7"/>
    </row>
    <row r="178" spans="2:94" ht="15" customHeight="1" thickBot="1" x14ac:dyDescent="0.45">
      <c r="B178" s="7"/>
      <c r="C178" s="78"/>
      <c r="D178" s="278"/>
      <c r="E178" s="279"/>
      <c r="F178" s="279"/>
      <c r="G178" s="279"/>
      <c r="H178" s="279"/>
      <c r="I178" s="279"/>
      <c r="J178" s="279"/>
      <c r="K178" s="279"/>
      <c r="L178" s="279"/>
      <c r="M178" s="279"/>
      <c r="N178" s="279"/>
      <c r="O178" s="279"/>
      <c r="P178" s="279"/>
      <c r="Q178" s="279"/>
      <c r="R178" s="280"/>
      <c r="S178" s="7"/>
      <c r="T178" s="7"/>
      <c r="U178" s="7"/>
      <c r="V178" s="7"/>
      <c r="W178" s="7"/>
      <c r="X178" s="7"/>
      <c r="Y178" s="7"/>
      <c r="Z178" s="7"/>
      <c r="AA178" s="7"/>
      <c r="AB178" s="7"/>
      <c r="AC178" s="7"/>
      <c r="AD178" s="278"/>
      <c r="AE178" s="279"/>
      <c r="AF178" s="279"/>
      <c r="AG178" s="279"/>
      <c r="AH178" s="279"/>
      <c r="AI178" s="279"/>
      <c r="AJ178" s="279"/>
      <c r="AK178" s="279"/>
      <c r="AL178" s="279"/>
      <c r="AM178" s="279"/>
      <c r="AN178" s="279"/>
      <c r="AO178" s="279"/>
      <c r="AP178" s="279"/>
      <c r="AQ178" s="279"/>
      <c r="AR178" s="280"/>
      <c r="AS178" s="7"/>
      <c r="AT178" s="278"/>
      <c r="AU178" s="279"/>
      <c r="AV178" s="279"/>
      <c r="AW178" s="279"/>
      <c r="AX178" s="279"/>
      <c r="AY178" s="279"/>
      <c r="AZ178" s="279"/>
      <c r="BA178" s="279"/>
      <c r="BB178" s="279"/>
      <c r="BC178" s="279"/>
      <c r="BD178" s="279"/>
      <c r="BE178" s="279"/>
      <c r="BF178" s="279"/>
      <c r="BG178" s="279"/>
      <c r="BH178" s="279"/>
      <c r="BI178" s="279"/>
      <c r="BJ178" s="280"/>
      <c r="BK178" s="79"/>
      <c r="BL178" s="7"/>
      <c r="BM178" s="7"/>
    </row>
    <row r="179" spans="2:94" ht="18.75" customHeight="1" thickBot="1" x14ac:dyDescent="0.45">
      <c r="B179" s="7"/>
      <c r="C179" s="78"/>
      <c r="D179" s="80"/>
      <c r="E179" s="80"/>
      <c r="F179" s="80"/>
      <c r="G179" s="80"/>
      <c r="H179" s="80"/>
      <c r="I179" s="80"/>
      <c r="J179" s="80"/>
      <c r="K179" s="80"/>
      <c r="L179" s="80"/>
      <c r="M179" s="80"/>
      <c r="N179" s="80"/>
      <c r="O179" s="80"/>
      <c r="P179" s="80"/>
      <c r="Q179" s="80"/>
      <c r="R179" s="80"/>
      <c r="S179" s="7"/>
      <c r="T179" s="7"/>
      <c r="U179" s="7"/>
      <c r="V179" s="7"/>
      <c r="W179" s="7"/>
      <c r="X179" s="7"/>
      <c r="Y179" s="7"/>
      <c r="Z179" s="7"/>
      <c r="AA179" s="7"/>
      <c r="AB179" s="7"/>
      <c r="AC179" s="7"/>
      <c r="AD179" s="80"/>
      <c r="AE179" s="80"/>
      <c r="AF179" s="80"/>
      <c r="AG179" s="80"/>
      <c r="AH179" s="80"/>
      <c r="AI179" s="80"/>
      <c r="AJ179" s="80"/>
      <c r="AK179" s="80"/>
      <c r="AL179" s="80"/>
      <c r="AM179" s="80"/>
      <c r="AN179" s="80"/>
      <c r="AO179" s="80"/>
      <c r="AP179" s="80"/>
      <c r="AQ179" s="80"/>
      <c r="AR179" s="80"/>
      <c r="AS179" s="7"/>
      <c r="AT179" s="80"/>
      <c r="AU179" s="80"/>
      <c r="AV179" s="80"/>
      <c r="AW179" s="80"/>
      <c r="AX179" s="80"/>
      <c r="AY179" s="80"/>
      <c r="AZ179" s="80"/>
      <c r="BA179" s="80"/>
      <c r="BB179" s="80"/>
      <c r="BC179" s="80"/>
      <c r="BD179" s="80"/>
      <c r="BE179" s="80"/>
      <c r="BF179" s="80"/>
      <c r="BG179" s="80"/>
      <c r="BH179" s="80"/>
      <c r="BI179" s="80"/>
      <c r="BJ179" s="80"/>
      <c r="BK179" s="79"/>
      <c r="BL179" s="7"/>
      <c r="BM179" s="7"/>
    </row>
    <row r="180" spans="2:94" ht="15" customHeight="1" x14ac:dyDescent="0.4">
      <c r="B180" s="7"/>
      <c r="C180" s="78"/>
      <c r="D180" s="275"/>
      <c r="E180" s="276"/>
      <c r="F180" s="276"/>
      <c r="G180" s="276"/>
      <c r="H180" s="276"/>
      <c r="I180" s="276"/>
      <c r="J180" s="276"/>
      <c r="K180" s="276"/>
      <c r="L180" s="276"/>
      <c r="M180" s="276"/>
      <c r="N180" s="276"/>
      <c r="O180" s="276"/>
      <c r="P180" s="276"/>
      <c r="Q180" s="276"/>
      <c r="R180" s="277"/>
      <c r="S180" s="7"/>
      <c r="T180" s="7"/>
      <c r="U180" s="7"/>
      <c r="V180" s="7"/>
      <c r="W180" s="7"/>
      <c r="X180" s="7"/>
      <c r="Y180" s="7"/>
      <c r="Z180" s="7"/>
      <c r="AA180" s="7"/>
      <c r="AB180" s="7"/>
      <c r="AC180" s="7"/>
      <c r="AD180" s="275"/>
      <c r="AE180" s="276"/>
      <c r="AF180" s="276"/>
      <c r="AG180" s="276"/>
      <c r="AH180" s="276"/>
      <c r="AI180" s="276"/>
      <c r="AJ180" s="276"/>
      <c r="AK180" s="276"/>
      <c r="AL180" s="276"/>
      <c r="AM180" s="276"/>
      <c r="AN180" s="276"/>
      <c r="AO180" s="276"/>
      <c r="AP180" s="276"/>
      <c r="AQ180" s="276"/>
      <c r="AR180" s="277"/>
      <c r="AS180" s="7"/>
      <c r="AT180" s="275"/>
      <c r="AU180" s="276"/>
      <c r="AV180" s="276"/>
      <c r="AW180" s="276"/>
      <c r="AX180" s="276"/>
      <c r="AY180" s="276"/>
      <c r="AZ180" s="276"/>
      <c r="BA180" s="276"/>
      <c r="BB180" s="276"/>
      <c r="BC180" s="276"/>
      <c r="BD180" s="276"/>
      <c r="BE180" s="276"/>
      <c r="BF180" s="276"/>
      <c r="BG180" s="276"/>
      <c r="BH180" s="276"/>
      <c r="BI180" s="276"/>
      <c r="BJ180" s="277"/>
      <c r="BK180" s="79"/>
      <c r="BL180" s="7"/>
      <c r="BM180" s="7"/>
    </row>
    <row r="181" spans="2:94" ht="15" customHeight="1" x14ac:dyDescent="0.4">
      <c r="B181" s="7"/>
      <c r="C181" s="78"/>
      <c r="D181" s="269"/>
      <c r="E181" s="270"/>
      <c r="F181" s="270"/>
      <c r="G181" s="270"/>
      <c r="H181" s="270"/>
      <c r="I181" s="270"/>
      <c r="J181" s="270"/>
      <c r="K181" s="270"/>
      <c r="L181" s="270"/>
      <c r="M181" s="270"/>
      <c r="N181" s="270"/>
      <c r="O181" s="270"/>
      <c r="P181" s="270"/>
      <c r="Q181" s="270"/>
      <c r="R181" s="271"/>
      <c r="S181" s="7"/>
      <c r="T181" s="7"/>
      <c r="U181" s="7"/>
      <c r="V181" s="7"/>
      <c r="W181" s="7"/>
      <c r="X181" s="7"/>
      <c r="Y181" s="7"/>
      <c r="Z181" s="7"/>
      <c r="AA181" s="7"/>
      <c r="AB181" s="7"/>
      <c r="AC181" s="7"/>
      <c r="AD181" s="269"/>
      <c r="AE181" s="270"/>
      <c r="AF181" s="270"/>
      <c r="AG181" s="270"/>
      <c r="AH181" s="270"/>
      <c r="AI181" s="270"/>
      <c r="AJ181" s="270"/>
      <c r="AK181" s="270"/>
      <c r="AL181" s="270"/>
      <c r="AM181" s="270"/>
      <c r="AN181" s="270"/>
      <c r="AO181" s="270"/>
      <c r="AP181" s="270"/>
      <c r="AQ181" s="270"/>
      <c r="AR181" s="271"/>
      <c r="AS181" s="7"/>
      <c r="AT181" s="269"/>
      <c r="AU181" s="270"/>
      <c r="AV181" s="270"/>
      <c r="AW181" s="270"/>
      <c r="AX181" s="270"/>
      <c r="AY181" s="270"/>
      <c r="AZ181" s="270"/>
      <c r="BA181" s="270"/>
      <c r="BB181" s="270"/>
      <c r="BC181" s="270"/>
      <c r="BD181" s="270"/>
      <c r="BE181" s="270"/>
      <c r="BF181" s="270"/>
      <c r="BG181" s="270"/>
      <c r="BH181" s="270"/>
      <c r="BI181" s="270"/>
      <c r="BJ181" s="271"/>
      <c r="BK181" s="79"/>
      <c r="BL181" s="7"/>
      <c r="BM181" s="7"/>
    </row>
    <row r="182" spans="2:94" ht="15" customHeight="1" x14ac:dyDescent="0.4">
      <c r="B182" s="7"/>
      <c r="C182" s="78"/>
      <c r="D182" s="269"/>
      <c r="E182" s="270"/>
      <c r="F182" s="270"/>
      <c r="G182" s="270"/>
      <c r="H182" s="270"/>
      <c r="I182" s="270"/>
      <c r="J182" s="270"/>
      <c r="K182" s="270"/>
      <c r="L182" s="270"/>
      <c r="M182" s="270"/>
      <c r="N182" s="270"/>
      <c r="O182" s="270"/>
      <c r="P182" s="270"/>
      <c r="Q182" s="270"/>
      <c r="R182" s="271"/>
      <c r="S182" s="7"/>
      <c r="T182" s="7"/>
      <c r="U182" s="7"/>
      <c r="V182" s="7"/>
      <c r="W182" s="7"/>
      <c r="X182" s="7"/>
      <c r="Y182" s="7"/>
      <c r="Z182" s="7"/>
      <c r="AA182" s="7"/>
      <c r="AB182" s="7"/>
      <c r="AC182" s="7"/>
      <c r="AD182" s="269"/>
      <c r="AE182" s="270"/>
      <c r="AF182" s="270"/>
      <c r="AG182" s="270"/>
      <c r="AH182" s="270"/>
      <c r="AI182" s="270"/>
      <c r="AJ182" s="270"/>
      <c r="AK182" s="270"/>
      <c r="AL182" s="270"/>
      <c r="AM182" s="270"/>
      <c r="AN182" s="270"/>
      <c r="AO182" s="270"/>
      <c r="AP182" s="270"/>
      <c r="AQ182" s="270"/>
      <c r="AR182" s="271"/>
      <c r="AS182" s="7"/>
      <c r="AT182" s="269"/>
      <c r="AU182" s="270"/>
      <c r="AV182" s="270"/>
      <c r="AW182" s="270"/>
      <c r="AX182" s="270"/>
      <c r="AY182" s="270"/>
      <c r="AZ182" s="270"/>
      <c r="BA182" s="270"/>
      <c r="BB182" s="270"/>
      <c r="BC182" s="270"/>
      <c r="BD182" s="270"/>
      <c r="BE182" s="270"/>
      <c r="BF182" s="270"/>
      <c r="BG182" s="270"/>
      <c r="BH182" s="270"/>
      <c r="BI182" s="270"/>
      <c r="BJ182" s="271"/>
      <c r="BK182" s="79"/>
      <c r="BL182" s="7"/>
      <c r="BM182" s="7"/>
    </row>
    <row r="183" spans="2:94" ht="15" customHeight="1" x14ac:dyDescent="0.4">
      <c r="B183" s="7"/>
      <c r="C183" s="78"/>
      <c r="D183" s="269"/>
      <c r="E183" s="270"/>
      <c r="F183" s="270"/>
      <c r="G183" s="270"/>
      <c r="H183" s="270"/>
      <c r="I183" s="270"/>
      <c r="J183" s="270"/>
      <c r="K183" s="270"/>
      <c r="L183" s="270"/>
      <c r="M183" s="270"/>
      <c r="N183" s="270"/>
      <c r="O183" s="270"/>
      <c r="P183" s="270"/>
      <c r="Q183" s="270"/>
      <c r="R183" s="271"/>
      <c r="S183" s="7"/>
      <c r="T183" s="7"/>
      <c r="U183" s="7"/>
      <c r="V183" s="7"/>
      <c r="W183" s="7"/>
      <c r="X183" s="7"/>
      <c r="Y183" s="7"/>
      <c r="Z183" s="7"/>
      <c r="AA183" s="7"/>
      <c r="AB183" s="7"/>
      <c r="AC183" s="7"/>
      <c r="AD183" s="269"/>
      <c r="AE183" s="270"/>
      <c r="AF183" s="270"/>
      <c r="AG183" s="270"/>
      <c r="AH183" s="270"/>
      <c r="AI183" s="270"/>
      <c r="AJ183" s="270"/>
      <c r="AK183" s="270"/>
      <c r="AL183" s="270"/>
      <c r="AM183" s="270"/>
      <c r="AN183" s="270"/>
      <c r="AO183" s="270"/>
      <c r="AP183" s="270"/>
      <c r="AQ183" s="270"/>
      <c r="AR183" s="271"/>
      <c r="AS183" s="7"/>
      <c r="AT183" s="269"/>
      <c r="AU183" s="270"/>
      <c r="AV183" s="270"/>
      <c r="AW183" s="270"/>
      <c r="AX183" s="270"/>
      <c r="AY183" s="270"/>
      <c r="AZ183" s="270"/>
      <c r="BA183" s="270"/>
      <c r="BB183" s="270"/>
      <c r="BC183" s="270"/>
      <c r="BD183" s="270"/>
      <c r="BE183" s="270"/>
      <c r="BF183" s="270"/>
      <c r="BG183" s="270"/>
      <c r="BH183" s="270"/>
      <c r="BI183" s="270"/>
      <c r="BJ183" s="271"/>
      <c r="BK183" s="79"/>
      <c r="BL183" s="7"/>
      <c r="BM183" s="7"/>
    </row>
    <row r="184" spans="2:94" ht="15" customHeight="1" x14ac:dyDescent="0.4">
      <c r="B184" s="7"/>
      <c r="C184" s="78"/>
      <c r="D184" s="269"/>
      <c r="E184" s="270"/>
      <c r="F184" s="270"/>
      <c r="G184" s="270"/>
      <c r="H184" s="270"/>
      <c r="I184" s="270"/>
      <c r="J184" s="270"/>
      <c r="K184" s="270"/>
      <c r="L184" s="270"/>
      <c r="M184" s="270"/>
      <c r="N184" s="270"/>
      <c r="O184" s="270"/>
      <c r="P184" s="270"/>
      <c r="Q184" s="270"/>
      <c r="R184" s="271"/>
      <c r="S184" s="7"/>
      <c r="T184" s="7"/>
      <c r="U184" s="7"/>
      <c r="V184" s="7"/>
      <c r="W184" s="7"/>
      <c r="X184" s="7"/>
      <c r="Y184" s="7"/>
      <c r="Z184" s="7"/>
      <c r="AA184" s="7"/>
      <c r="AB184" s="7"/>
      <c r="AC184" s="7"/>
      <c r="AD184" s="269"/>
      <c r="AE184" s="270"/>
      <c r="AF184" s="270"/>
      <c r="AG184" s="270"/>
      <c r="AH184" s="270"/>
      <c r="AI184" s="270"/>
      <c r="AJ184" s="270"/>
      <c r="AK184" s="270"/>
      <c r="AL184" s="270"/>
      <c r="AM184" s="270"/>
      <c r="AN184" s="270"/>
      <c r="AO184" s="270"/>
      <c r="AP184" s="270"/>
      <c r="AQ184" s="270"/>
      <c r="AR184" s="271"/>
      <c r="AS184" s="7"/>
      <c r="AT184" s="269"/>
      <c r="AU184" s="270"/>
      <c r="AV184" s="270"/>
      <c r="AW184" s="270"/>
      <c r="AX184" s="270"/>
      <c r="AY184" s="270"/>
      <c r="AZ184" s="270"/>
      <c r="BA184" s="270"/>
      <c r="BB184" s="270"/>
      <c r="BC184" s="270"/>
      <c r="BD184" s="270"/>
      <c r="BE184" s="270"/>
      <c r="BF184" s="270"/>
      <c r="BG184" s="270"/>
      <c r="BH184" s="270"/>
      <c r="BI184" s="270"/>
      <c r="BJ184" s="271"/>
      <c r="BK184" s="79"/>
      <c r="BL184" s="7"/>
      <c r="BM184" s="7"/>
    </row>
    <row r="185" spans="2:94" ht="15" customHeight="1" x14ac:dyDescent="0.4">
      <c r="B185" s="7"/>
      <c r="C185" s="78"/>
      <c r="D185" s="269"/>
      <c r="E185" s="270"/>
      <c r="F185" s="270"/>
      <c r="G185" s="270"/>
      <c r="H185" s="270"/>
      <c r="I185" s="270"/>
      <c r="J185" s="270"/>
      <c r="K185" s="270"/>
      <c r="L185" s="270"/>
      <c r="M185" s="270"/>
      <c r="N185" s="270"/>
      <c r="O185" s="270"/>
      <c r="P185" s="270"/>
      <c r="Q185" s="270"/>
      <c r="R185" s="271"/>
      <c r="S185" s="7"/>
      <c r="T185" s="7"/>
      <c r="U185" s="7"/>
      <c r="V185" s="7"/>
      <c r="W185" s="7"/>
      <c r="X185" s="7"/>
      <c r="Y185" s="7"/>
      <c r="Z185" s="7"/>
      <c r="AA185" s="7"/>
      <c r="AB185" s="7"/>
      <c r="AC185" s="7"/>
      <c r="AD185" s="269"/>
      <c r="AE185" s="270"/>
      <c r="AF185" s="270"/>
      <c r="AG185" s="270"/>
      <c r="AH185" s="270"/>
      <c r="AI185" s="270"/>
      <c r="AJ185" s="270"/>
      <c r="AK185" s="270"/>
      <c r="AL185" s="270"/>
      <c r="AM185" s="270"/>
      <c r="AN185" s="270"/>
      <c r="AO185" s="270"/>
      <c r="AP185" s="270"/>
      <c r="AQ185" s="270"/>
      <c r="AR185" s="271"/>
      <c r="AS185" s="7"/>
      <c r="AT185" s="269"/>
      <c r="AU185" s="270"/>
      <c r="AV185" s="270"/>
      <c r="AW185" s="270"/>
      <c r="AX185" s="270"/>
      <c r="AY185" s="270"/>
      <c r="AZ185" s="270"/>
      <c r="BA185" s="270"/>
      <c r="BB185" s="270"/>
      <c r="BC185" s="270"/>
      <c r="BD185" s="270"/>
      <c r="BE185" s="270"/>
      <c r="BF185" s="270"/>
      <c r="BG185" s="270"/>
      <c r="BH185" s="270"/>
      <c r="BI185" s="270"/>
      <c r="BJ185" s="271"/>
      <c r="BK185" s="79"/>
      <c r="BL185" s="7"/>
      <c r="BM185" s="7"/>
    </row>
    <row r="186" spans="2:94" ht="15" customHeight="1" x14ac:dyDescent="0.4">
      <c r="B186" s="7"/>
      <c r="C186" s="78"/>
      <c r="D186" s="269"/>
      <c r="E186" s="270"/>
      <c r="F186" s="270"/>
      <c r="G186" s="270"/>
      <c r="H186" s="270"/>
      <c r="I186" s="270"/>
      <c r="J186" s="270"/>
      <c r="K186" s="270"/>
      <c r="L186" s="270"/>
      <c r="M186" s="270"/>
      <c r="N186" s="270"/>
      <c r="O186" s="270"/>
      <c r="P186" s="270"/>
      <c r="Q186" s="270"/>
      <c r="R186" s="271"/>
      <c r="S186" s="7"/>
      <c r="T186" s="7"/>
      <c r="U186" s="7"/>
      <c r="V186" s="7"/>
      <c r="W186" s="7"/>
      <c r="X186" s="7"/>
      <c r="Y186" s="7"/>
      <c r="Z186" s="7"/>
      <c r="AA186" s="7"/>
      <c r="AB186" s="7"/>
      <c r="AC186" s="7"/>
      <c r="AD186" s="269"/>
      <c r="AE186" s="270"/>
      <c r="AF186" s="270"/>
      <c r="AG186" s="270"/>
      <c r="AH186" s="270"/>
      <c r="AI186" s="270"/>
      <c r="AJ186" s="270"/>
      <c r="AK186" s="270"/>
      <c r="AL186" s="270"/>
      <c r="AM186" s="270"/>
      <c r="AN186" s="270"/>
      <c r="AO186" s="270"/>
      <c r="AP186" s="270"/>
      <c r="AQ186" s="270"/>
      <c r="AR186" s="271"/>
      <c r="AS186" s="7"/>
      <c r="AT186" s="269"/>
      <c r="AU186" s="270"/>
      <c r="AV186" s="270"/>
      <c r="AW186" s="270"/>
      <c r="AX186" s="270"/>
      <c r="AY186" s="270"/>
      <c r="AZ186" s="270"/>
      <c r="BA186" s="270"/>
      <c r="BB186" s="270"/>
      <c r="BC186" s="270"/>
      <c r="BD186" s="270"/>
      <c r="BE186" s="270"/>
      <c r="BF186" s="270"/>
      <c r="BG186" s="270"/>
      <c r="BH186" s="270"/>
      <c r="BI186" s="270"/>
      <c r="BJ186" s="271"/>
      <c r="BK186" s="79"/>
      <c r="BL186" s="7"/>
      <c r="BM186" s="7"/>
    </row>
    <row r="187" spans="2:94" ht="15" customHeight="1" thickBot="1" x14ac:dyDescent="0.45">
      <c r="B187" s="7"/>
      <c r="C187" s="78"/>
      <c r="D187" s="278"/>
      <c r="E187" s="279"/>
      <c r="F187" s="279"/>
      <c r="G187" s="279"/>
      <c r="H187" s="279"/>
      <c r="I187" s="279"/>
      <c r="J187" s="279"/>
      <c r="K187" s="279"/>
      <c r="L187" s="279"/>
      <c r="M187" s="279"/>
      <c r="N187" s="279"/>
      <c r="O187" s="279"/>
      <c r="P187" s="279"/>
      <c r="Q187" s="279"/>
      <c r="R187" s="280"/>
      <c r="S187" s="7"/>
      <c r="T187" s="7"/>
      <c r="U187" s="7"/>
      <c r="V187" s="7"/>
      <c r="W187" s="7"/>
      <c r="X187" s="7"/>
      <c r="Y187" s="7"/>
      <c r="Z187" s="7"/>
      <c r="AA187" s="7"/>
      <c r="AB187" s="7"/>
      <c r="AC187" s="7"/>
      <c r="AD187" s="278"/>
      <c r="AE187" s="279"/>
      <c r="AF187" s="279"/>
      <c r="AG187" s="279"/>
      <c r="AH187" s="279"/>
      <c r="AI187" s="279"/>
      <c r="AJ187" s="279"/>
      <c r="AK187" s="279"/>
      <c r="AL187" s="279"/>
      <c r="AM187" s="279"/>
      <c r="AN187" s="279"/>
      <c r="AO187" s="279"/>
      <c r="AP187" s="279"/>
      <c r="AQ187" s="279"/>
      <c r="AR187" s="280"/>
      <c r="AS187" s="7"/>
      <c r="AT187" s="278"/>
      <c r="AU187" s="279"/>
      <c r="AV187" s="279"/>
      <c r="AW187" s="279"/>
      <c r="AX187" s="279"/>
      <c r="AY187" s="279"/>
      <c r="AZ187" s="279"/>
      <c r="BA187" s="279"/>
      <c r="BB187" s="279"/>
      <c r="BC187" s="279"/>
      <c r="BD187" s="279"/>
      <c r="BE187" s="279"/>
      <c r="BF187" s="279"/>
      <c r="BG187" s="279"/>
      <c r="BH187" s="279"/>
      <c r="BI187" s="279"/>
      <c r="BJ187" s="280"/>
      <c r="BK187" s="79"/>
      <c r="BL187" s="7"/>
      <c r="BM187" s="7"/>
    </row>
    <row r="188" spans="2:94" ht="18.75" customHeight="1" thickBot="1" x14ac:dyDescent="0.45">
      <c r="B188" s="7"/>
      <c r="C188" s="81"/>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c r="AY188" s="82"/>
      <c r="AZ188" s="82"/>
      <c r="BA188" s="82"/>
      <c r="BB188" s="82"/>
      <c r="BC188" s="82"/>
      <c r="BD188" s="82"/>
      <c r="BE188" s="82"/>
      <c r="BF188" s="82"/>
      <c r="BG188" s="82"/>
      <c r="BH188" s="82"/>
      <c r="BI188" s="82"/>
      <c r="BJ188" s="82"/>
      <c r="BK188" s="83"/>
      <c r="BL188" s="7"/>
      <c r="BM188" s="7"/>
    </row>
    <row r="189" spans="2:94" ht="18.75" customHeight="1" x14ac:dyDescent="0.4">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row>
    <row r="190" spans="2:94" ht="18.75" customHeight="1" x14ac:dyDescent="0.4">
      <c r="B190" s="7"/>
      <c r="C190" s="7"/>
      <c r="D190" s="281" t="s">
        <v>274</v>
      </c>
      <c r="E190" s="281"/>
      <c r="F190" s="281"/>
      <c r="G190" s="281"/>
      <c r="H190" s="281"/>
      <c r="I190" s="281"/>
      <c r="J190" s="281"/>
      <c r="K190" s="281"/>
      <c r="L190" s="281"/>
      <c r="M190" s="281"/>
      <c r="N190" s="281"/>
      <c r="O190" s="281"/>
      <c r="P190" s="281"/>
      <c r="Q190" s="281"/>
      <c r="R190" s="281"/>
      <c r="S190" s="281"/>
      <c r="T190" s="281"/>
      <c r="U190" s="281"/>
      <c r="V190" s="281"/>
      <c r="AC190" s="283" t="s">
        <v>230</v>
      </c>
      <c r="AD190" s="283"/>
      <c r="AE190" s="283"/>
      <c r="AF190" s="283"/>
      <c r="AG190" s="283"/>
      <c r="AH190" s="283"/>
      <c r="AI190" s="283"/>
      <c r="AJ190" s="283"/>
      <c r="AK190" s="283"/>
      <c r="AL190" s="283"/>
      <c r="AM190" s="283"/>
      <c r="AN190" s="283"/>
      <c r="AO190" s="283"/>
      <c r="AP190" s="283"/>
      <c r="AQ190" s="283"/>
      <c r="AR190" s="283"/>
      <c r="AS190" s="283"/>
      <c r="AT190" s="283"/>
      <c r="AU190" s="283"/>
      <c r="AV190" s="283"/>
      <c r="AW190" s="283"/>
      <c r="AX190" s="283"/>
      <c r="AY190" s="283"/>
      <c r="AZ190" s="283"/>
      <c r="BA190" s="283"/>
      <c r="BB190" s="283"/>
      <c r="BC190" s="283"/>
      <c r="BD190" s="283"/>
      <c r="BE190" s="283"/>
      <c r="BF190" s="283"/>
      <c r="BG190" s="283"/>
      <c r="BH190" s="283"/>
      <c r="BI190" s="283"/>
      <c r="BJ190" s="283"/>
      <c r="BK190" s="283"/>
      <c r="BO190" s="84"/>
      <c r="BP190" s="84"/>
      <c r="BQ190" s="84"/>
      <c r="BR190" s="85"/>
      <c r="BS190" s="85"/>
      <c r="BT190" s="85"/>
      <c r="BU190" s="85"/>
      <c r="BV190" s="85"/>
      <c r="BW190" s="84"/>
      <c r="BX190" s="85"/>
      <c r="BY190" s="85"/>
      <c r="BZ190" s="85"/>
      <c r="CA190" s="85"/>
      <c r="CB190" s="85"/>
      <c r="CC190" s="85"/>
      <c r="CD190" s="85"/>
      <c r="CE190" s="85"/>
      <c r="CF190" s="85"/>
      <c r="CG190" s="85"/>
      <c r="CH190" s="85"/>
      <c r="CI190" s="85"/>
      <c r="CJ190" s="85"/>
      <c r="CK190" s="85"/>
      <c r="CL190" s="85"/>
      <c r="CM190" s="85"/>
      <c r="CN190" s="85"/>
      <c r="CO190" s="85"/>
      <c r="CP190" s="85"/>
    </row>
    <row r="191" spans="2:94" ht="18.75" customHeight="1" x14ac:dyDescent="0.4">
      <c r="B191" s="7"/>
      <c r="C191" s="7"/>
      <c r="D191" s="282" t="s">
        <v>231</v>
      </c>
      <c r="E191" s="282"/>
      <c r="F191" s="282"/>
      <c r="G191" s="282"/>
      <c r="H191" s="282"/>
      <c r="I191" s="282"/>
      <c r="J191" s="282"/>
      <c r="K191" s="282"/>
      <c r="L191" s="282"/>
      <c r="M191" s="282"/>
      <c r="N191" s="282"/>
      <c r="O191" s="282"/>
      <c r="P191" s="282"/>
      <c r="Q191" s="282"/>
      <c r="R191" s="282"/>
      <c r="S191" s="282"/>
      <c r="T191" s="282"/>
      <c r="U191" s="282"/>
      <c r="V191" s="282"/>
      <c r="AC191" s="283"/>
      <c r="AD191" s="283"/>
      <c r="AE191" s="283"/>
      <c r="AF191" s="283"/>
      <c r="AG191" s="283"/>
      <c r="AH191" s="283"/>
      <c r="AI191" s="283"/>
      <c r="AJ191" s="283"/>
      <c r="AK191" s="283"/>
      <c r="AL191" s="283"/>
      <c r="AM191" s="283"/>
      <c r="AN191" s="283"/>
      <c r="AO191" s="283"/>
      <c r="AP191" s="283"/>
      <c r="AQ191" s="283"/>
      <c r="AR191" s="283"/>
      <c r="AS191" s="283"/>
      <c r="AT191" s="283"/>
      <c r="AU191" s="283"/>
      <c r="AV191" s="283"/>
      <c r="AW191" s="283"/>
      <c r="AX191" s="283"/>
      <c r="AY191" s="283"/>
      <c r="AZ191" s="283"/>
      <c r="BA191" s="283"/>
      <c r="BB191" s="283"/>
      <c r="BC191" s="283"/>
      <c r="BD191" s="283"/>
      <c r="BE191" s="283"/>
      <c r="BF191" s="283"/>
      <c r="BG191" s="283"/>
      <c r="BH191" s="283"/>
      <c r="BI191" s="283"/>
      <c r="BJ191" s="283"/>
      <c r="BK191" s="283"/>
      <c r="BO191" s="85"/>
      <c r="BP191" s="85"/>
      <c r="BQ191" s="85"/>
      <c r="BR191" s="85"/>
      <c r="BS191" s="85"/>
      <c r="BT191" s="85"/>
      <c r="BU191" s="85"/>
      <c r="BV191" s="85"/>
      <c r="BW191" s="84"/>
      <c r="BX191" s="85"/>
      <c r="BY191" s="85"/>
      <c r="BZ191" s="85"/>
      <c r="CA191" s="85"/>
      <c r="CB191" s="85"/>
      <c r="CC191" s="85"/>
      <c r="CD191" s="85"/>
      <c r="CE191" s="85"/>
      <c r="CF191" s="85"/>
      <c r="CG191" s="85"/>
      <c r="CH191" s="85"/>
      <c r="CI191" s="85"/>
      <c r="CJ191" s="85"/>
      <c r="CK191" s="85"/>
      <c r="CL191" s="85"/>
      <c r="CM191" s="85"/>
      <c r="CN191" s="85"/>
      <c r="CO191" s="85"/>
      <c r="CP191" s="85"/>
    </row>
    <row r="192" spans="2:94" ht="18.75" customHeight="1" x14ac:dyDescent="0.4">
      <c r="B192" s="7"/>
      <c r="C192" s="7"/>
      <c r="D192" s="282"/>
      <c r="E192" s="282"/>
      <c r="F192" s="282"/>
      <c r="G192" s="282"/>
      <c r="H192" s="282"/>
      <c r="I192" s="282"/>
      <c r="J192" s="282"/>
      <c r="K192" s="282"/>
      <c r="L192" s="282"/>
      <c r="M192" s="282"/>
      <c r="N192" s="282"/>
      <c r="O192" s="282"/>
      <c r="P192" s="282"/>
      <c r="Q192" s="282"/>
      <c r="R192" s="282"/>
      <c r="S192" s="282"/>
      <c r="T192" s="282"/>
      <c r="U192" s="282"/>
      <c r="V192" s="282"/>
      <c r="AC192" s="283"/>
      <c r="AD192" s="283"/>
      <c r="AE192" s="283"/>
      <c r="AF192" s="283"/>
      <c r="AG192" s="283"/>
      <c r="AH192" s="283"/>
      <c r="AI192" s="283"/>
      <c r="AJ192" s="283"/>
      <c r="AK192" s="283"/>
      <c r="AL192" s="283"/>
      <c r="AM192" s="283"/>
      <c r="AN192" s="283"/>
      <c r="AO192" s="283"/>
      <c r="AP192" s="283"/>
      <c r="AQ192" s="283"/>
      <c r="AR192" s="283"/>
      <c r="AS192" s="283"/>
      <c r="AT192" s="283"/>
      <c r="AU192" s="283"/>
      <c r="AV192" s="283"/>
      <c r="AW192" s="283"/>
      <c r="AX192" s="283"/>
      <c r="AY192" s="283"/>
      <c r="AZ192" s="283"/>
      <c r="BA192" s="283"/>
      <c r="BB192" s="283"/>
      <c r="BC192" s="283"/>
      <c r="BD192" s="283"/>
      <c r="BE192" s="283"/>
      <c r="BF192" s="283"/>
      <c r="BG192" s="283"/>
      <c r="BH192" s="283"/>
      <c r="BI192" s="283"/>
      <c r="BJ192" s="283"/>
      <c r="BK192" s="283"/>
      <c r="BO192" s="85"/>
      <c r="BP192" s="85"/>
      <c r="BQ192" s="85"/>
      <c r="BR192" s="85"/>
      <c r="BS192" s="85"/>
      <c r="BT192" s="85"/>
      <c r="BU192" s="85"/>
      <c r="BV192" s="85"/>
      <c r="BW192" s="84"/>
      <c r="BX192" s="85"/>
      <c r="BY192" s="85"/>
      <c r="BZ192" s="85"/>
      <c r="CA192" s="85"/>
      <c r="CB192" s="85"/>
      <c r="CC192" s="85"/>
      <c r="CD192" s="85"/>
      <c r="CE192" s="85"/>
      <c r="CF192" s="85"/>
      <c r="CG192" s="85"/>
      <c r="CH192" s="85"/>
      <c r="CI192" s="85"/>
      <c r="CJ192" s="85"/>
      <c r="CK192" s="85"/>
      <c r="CL192" s="85"/>
      <c r="CM192" s="85"/>
      <c r="CN192" s="85"/>
      <c r="CO192" s="85"/>
      <c r="CP192" s="85"/>
    </row>
    <row r="193" spans="1:94" ht="18.75" customHeight="1" x14ac:dyDescent="0.4">
      <c r="B193" s="7"/>
      <c r="C193" s="7"/>
      <c r="D193" s="9"/>
      <c r="E193" s="9"/>
      <c r="F193" s="9"/>
      <c r="G193" s="9"/>
      <c r="I193" s="9"/>
      <c r="J193" s="9"/>
      <c r="K193" s="9"/>
      <c r="L193" s="7"/>
      <c r="M193" s="86" t="s">
        <v>39</v>
      </c>
      <c r="AC193" s="87"/>
      <c r="AD193" s="87"/>
      <c r="AE193" s="87"/>
      <c r="AF193" s="87"/>
      <c r="AG193" s="87"/>
      <c r="AH193" s="87"/>
      <c r="AI193" s="87"/>
      <c r="AJ193" s="87"/>
      <c r="AK193" s="87"/>
      <c r="AL193" s="87"/>
      <c r="AM193" s="87"/>
      <c r="AN193" s="87"/>
      <c r="AO193" s="87"/>
      <c r="AP193" s="87"/>
      <c r="AQ193" s="87"/>
      <c r="AR193" s="87"/>
      <c r="AS193" s="87"/>
      <c r="AT193" s="87"/>
      <c r="AU193" s="87"/>
      <c r="AV193" s="87"/>
      <c r="AW193" s="87"/>
      <c r="AX193" s="87"/>
      <c r="AY193" s="87"/>
      <c r="AZ193" s="87"/>
      <c r="BA193" s="87"/>
      <c r="BB193" s="87"/>
      <c r="BC193" s="87"/>
      <c r="BD193" s="87"/>
      <c r="BE193" s="87"/>
      <c r="BF193" s="87"/>
      <c r="BG193" s="87"/>
      <c r="BH193" s="87"/>
      <c r="BI193" s="87"/>
      <c r="BO193" s="85"/>
      <c r="BP193" s="85"/>
      <c r="BQ193" s="85"/>
      <c r="BR193" s="85"/>
      <c r="BS193" s="85"/>
      <c r="BT193" s="85"/>
      <c r="BU193" s="85"/>
      <c r="BV193" s="85"/>
      <c r="BW193" s="84"/>
      <c r="BX193" s="85"/>
      <c r="BY193" s="85"/>
      <c r="BZ193" s="85"/>
      <c r="CA193" s="85"/>
      <c r="CB193" s="85"/>
      <c r="CC193" s="85"/>
      <c r="CD193" s="85"/>
      <c r="CE193" s="85"/>
      <c r="CF193" s="85"/>
      <c r="CG193" s="85"/>
      <c r="CH193" s="85"/>
      <c r="CI193" s="85"/>
      <c r="CJ193" s="85"/>
      <c r="CK193" s="85"/>
      <c r="CL193" s="85"/>
      <c r="CM193" s="85"/>
      <c r="CN193" s="85"/>
      <c r="CO193" s="85"/>
      <c r="CP193" s="85"/>
    </row>
    <row r="194" spans="1:94" ht="18.75" customHeight="1" x14ac:dyDescent="0.4">
      <c r="B194" s="7"/>
      <c r="C194" s="7"/>
      <c r="D194" s="295" t="s">
        <v>275</v>
      </c>
      <c r="E194" s="295"/>
      <c r="F194" s="295"/>
      <c r="G194" s="295"/>
      <c r="H194" s="295"/>
      <c r="I194" s="295"/>
      <c r="J194" s="295"/>
      <c r="K194" s="295"/>
      <c r="L194" s="295"/>
      <c r="M194" s="295"/>
      <c r="N194" s="295"/>
      <c r="O194" s="295"/>
      <c r="P194" s="295"/>
      <c r="Q194" s="295"/>
      <c r="R194" s="295"/>
      <c r="S194" s="295"/>
      <c r="T194" s="295"/>
      <c r="U194" s="295"/>
      <c r="V194" s="295"/>
      <c r="AC194" s="87"/>
      <c r="AD194" s="87"/>
      <c r="AE194" s="87"/>
      <c r="AF194" s="87"/>
      <c r="AG194" s="87"/>
      <c r="AH194" s="87"/>
      <c r="AI194" s="87"/>
      <c r="AJ194" s="87"/>
      <c r="AK194" s="87"/>
      <c r="AL194" s="87"/>
      <c r="AM194" s="87"/>
      <c r="AN194" s="87"/>
      <c r="AO194" s="87"/>
      <c r="AP194" s="87"/>
      <c r="AQ194" s="87"/>
      <c r="AR194" s="87"/>
      <c r="AS194" s="87"/>
      <c r="AT194" s="87"/>
      <c r="AU194" s="87"/>
      <c r="AV194" s="87"/>
      <c r="AW194" s="87"/>
      <c r="AX194" s="87"/>
      <c r="AY194" s="87"/>
      <c r="AZ194" s="87"/>
      <c r="BA194" s="87"/>
      <c r="BB194" s="87"/>
      <c r="BC194" s="87"/>
      <c r="BD194" s="87"/>
      <c r="BE194" s="87"/>
      <c r="BF194" s="87"/>
      <c r="BG194" s="87"/>
      <c r="BH194" s="87"/>
      <c r="BI194" s="87"/>
      <c r="BO194" s="84"/>
      <c r="BP194" s="84"/>
      <c r="BQ194" s="84"/>
      <c r="BR194" s="84"/>
      <c r="BS194" s="84"/>
      <c r="BT194" s="84"/>
      <c r="BU194" s="84"/>
      <c r="BV194" s="84"/>
      <c r="BW194" s="84"/>
      <c r="BX194" s="85"/>
      <c r="BY194" s="85"/>
      <c r="BZ194" s="85"/>
      <c r="CA194" s="85"/>
      <c r="CB194" s="85"/>
      <c r="CC194" s="85"/>
      <c r="CD194" s="85"/>
      <c r="CE194" s="85"/>
      <c r="CF194" s="85"/>
      <c r="CG194" s="85"/>
      <c r="CH194" s="85"/>
      <c r="CI194" s="85"/>
      <c r="CJ194" s="85"/>
      <c r="CK194" s="85"/>
      <c r="CL194" s="85"/>
      <c r="CM194" s="85"/>
      <c r="CN194" s="85"/>
      <c r="CO194" s="85"/>
      <c r="CP194" s="85"/>
    </row>
    <row r="195" spans="1:94" ht="18.75" customHeight="1" x14ac:dyDescent="0.4">
      <c r="B195" s="7"/>
      <c r="C195" s="7"/>
      <c r="D195" s="282" t="s">
        <v>232</v>
      </c>
      <c r="E195" s="282"/>
      <c r="F195" s="282"/>
      <c r="G195" s="282"/>
      <c r="H195" s="282"/>
      <c r="I195" s="282"/>
      <c r="J195" s="282"/>
      <c r="K195" s="282"/>
      <c r="L195" s="282"/>
      <c r="M195" s="282"/>
      <c r="N195" s="282"/>
      <c r="O195" s="282"/>
      <c r="P195" s="282"/>
      <c r="Q195" s="282"/>
      <c r="R195" s="282"/>
      <c r="S195" s="282"/>
      <c r="T195" s="282"/>
      <c r="U195" s="282"/>
      <c r="V195" s="282"/>
      <c r="AC195" s="88"/>
      <c r="AD195" s="88"/>
      <c r="AE195" s="88"/>
      <c r="AF195" s="88"/>
      <c r="AG195" s="88"/>
      <c r="AH195" s="88"/>
      <c r="AI195" s="88"/>
      <c r="AJ195" s="88"/>
      <c r="AK195" s="89"/>
      <c r="AL195" s="89"/>
      <c r="AM195" s="89"/>
      <c r="AN195" s="89"/>
      <c r="AO195" s="89"/>
      <c r="AP195" s="89"/>
      <c r="AQ195" s="89"/>
      <c r="AR195" s="89"/>
      <c r="AS195" s="89"/>
      <c r="AT195" s="89"/>
      <c r="AU195" s="89"/>
      <c r="AV195" s="89"/>
      <c r="AW195" s="89"/>
      <c r="AX195" s="89"/>
      <c r="AY195" s="89"/>
      <c r="AZ195" s="89"/>
      <c r="BA195" s="89"/>
      <c r="BB195" s="89"/>
      <c r="BC195" s="89"/>
      <c r="BD195" s="88"/>
      <c r="BE195" s="88"/>
      <c r="BF195" s="88"/>
      <c r="BG195" s="88"/>
      <c r="BH195" s="88"/>
      <c r="BI195" s="88"/>
      <c r="BO195" s="84"/>
      <c r="BP195" s="84"/>
      <c r="BQ195" s="84"/>
      <c r="BR195" s="84"/>
      <c r="BS195" s="84"/>
      <c r="BT195" s="84"/>
      <c r="BU195" s="84"/>
      <c r="BV195" s="84"/>
      <c r="BW195" s="84"/>
      <c r="BX195" s="85"/>
      <c r="BY195" s="85"/>
      <c r="BZ195" s="85"/>
      <c r="CA195" s="85"/>
      <c r="CB195" s="85"/>
      <c r="CC195" s="85"/>
      <c r="CD195" s="85"/>
      <c r="CE195" s="85"/>
      <c r="CF195" s="85"/>
      <c r="CG195" s="85"/>
      <c r="CH195" s="85"/>
      <c r="CI195" s="85"/>
      <c r="CJ195" s="85"/>
      <c r="CK195" s="85"/>
      <c r="CL195" s="85"/>
      <c r="CM195" s="85"/>
      <c r="CN195" s="85"/>
      <c r="CO195" s="85"/>
      <c r="CP195" s="85"/>
    </row>
    <row r="196" spans="1:94" ht="18.75" customHeight="1" x14ac:dyDescent="0.4">
      <c r="B196" s="7"/>
      <c r="C196" s="7"/>
      <c r="D196" s="282"/>
      <c r="E196" s="282"/>
      <c r="F196" s="282"/>
      <c r="G196" s="282"/>
      <c r="H196" s="282"/>
      <c r="I196" s="282"/>
      <c r="J196" s="282"/>
      <c r="K196" s="282"/>
      <c r="L196" s="282"/>
      <c r="M196" s="282"/>
      <c r="N196" s="282"/>
      <c r="O196" s="282"/>
      <c r="P196" s="282"/>
      <c r="Q196" s="282"/>
      <c r="R196" s="282"/>
      <c r="S196" s="282"/>
      <c r="T196" s="282"/>
      <c r="U196" s="282"/>
      <c r="V196" s="282"/>
      <c r="AC196" s="283" t="s">
        <v>233</v>
      </c>
      <c r="AD196" s="283"/>
      <c r="AE196" s="283"/>
      <c r="AF196" s="283"/>
      <c r="AG196" s="283"/>
      <c r="AH196" s="283"/>
      <c r="AI196" s="283"/>
      <c r="AJ196" s="283"/>
      <c r="AK196" s="283"/>
      <c r="AL196" s="283"/>
      <c r="AM196" s="283"/>
      <c r="AN196" s="283"/>
      <c r="AO196" s="283"/>
      <c r="AP196" s="283"/>
      <c r="AQ196" s="283"/>
      <c r="AR196" s="283"/>
      <c r="AS196" s="283"/>
      <c r="AT196" s="283"/>
      <c r="AU196" s="283"/>
      <c r="AV196" s="283"/>
      <c r="AW196" s="283"/>
      <c r="AX196" s="283"/>
      <c r="AY196" s="283"/>
      <c r="AZ196" s="283"/>
      <c r="BA196" s="283"/>
      <c r="BB196" s="283"/>
      <c r="BC196" s="283"/>
      <c r="BD196" s="283"/>
      <c r="BE196" s="283"/>
      <c r="BF196" s="283"/>
      <c r="BG196" s="283"/>
      <c r="BH196" s="283"/>
      <c r="BI196" s="283"/>
      <c r="BJ196" s="283"/>
      <c r="BK196" s="283"/>
      <c r="BO196" s="85"/>
      <c r="BP196" s="85"/>
      <c r="BQ196" s="85"/>
      <c r="BR196" s="85"/>
      <c r="BS196" s="85"/>
      <c r="BT196" s="85"/>
      <c r="BU196" s="85"/>
      <c r="BV196" s="85"/>
      <c r="BW196" s="84"/>
      <c r="BX196" s="84"/>
      <c r="BY196" s="84"/>
      <c r="BZ196" s="84"/>
      <c r="CA196" s="84"/>
      <c r="CB196" s="84"/>
      <c r="CC196" s="84"/>
      <c r="CD196" s="84"/>
      <c r="CE196" s="84"/>
      <c r="CF196" s="84"/>
      <c r="CG196" s="84"/>
      <c r="CH196" s="84"/>
      <c r="CI196" s="84"/>
      <c r="CJ196" s="84"/>
      <c r="CK196" s="84"/>
      <c r="CL196" s="84"/>
      <c r="CM196" s="84"/>
      <c r="CN196" s="84"/>
      <c r="CO196" s="84"/>
      <c r="CP196" s="84"/>
    </row>
    <row r="197" spans="1:94" ht="18.75" customHeight="1" x14ac:dyDescent="0.4">
      <c r="B197" s="7"/>
      <c r="C197" s="7"/>
      <c r="D197" s="284"/>
      <c r="E197" s="284"/>
      <c r="F197" s="284"/>
      <c r="G197" s="9"/>
      <c r="I197" s="9"/>
      <c r="J197" s="9"/>
      <c r="K197" s="9"/>
      <c r="L197" s="7"/>
      <c r="M197" s="86" t="s">
        <v>39</v>
      </c>
      <c r="AC197" s="283"/>
      <c r="AD197" s="283"/>
      <c r="AE197" s="283"/>
      <c r="AF197" s="283"/>
      <c r="AG197" s="283"/>
      <c r="AH197" s="283"/>
      <c r="AI197" s="283"/>
      <c r="AJ197" s="283"/>
      <c r="AK197" s="283"/>
      <c r="AL197" s="283"/>
      <c r="AM197" s="283"/>
      <c r="AN197" s="283"/>
      <c r="AO197" s="283"/>
      <c r="AP197" s="283"/>
      <c r="AQ197" s="283"/>
      <c r="AR197" s="283"/>
      <c r="AS197" s="283"/>
      <c r="AT197" s="283"/>
      <c r="AU197" s="283"/>
      <c r="AV197" s="283"/>
      <c r="AW197" s="283"/>
      <c r="AX197" s="283"/>
      <c r="AY197" s="283"/>
      <c r="AZ197" s="283"/>
      <c r="BA197" s="283"/>
      <c r="BB197" s="283"/>
      <c r="BC197" s="283"/>
      <c r="BD197" s="283"/>
      <c r="BE197" s="283"/>
      <c r="BF197" s="283"/>
      <c r="BG197" s="283"/>
      <c r="BH197" s="283"/>
      <c r="BI197" s="283"/>
      <c r="BJ197" s="283"/>
      <c r="BK197" s="283"/>
      <c r="BO197" s="85"/>
      <c r="BP197" s="85"/>
      <c r="BQ197" s="85"/>
      <c r="BR197" s="85"/>
      <c r="BS197" s="85"/>
      <c r="BT197" s="85"/>
      <c r="BU197" s="85"/>
      <c r="BV197" s="85"/>
      <c r="BW197" s="84"/>
      <c r="BX197" s="85"/>
      <c r="BY197" s="85"/>
      <c r="BZ197" s="85"/>
      <c r="CA197" s="85"/>
      <c r="CB197" s="85"/>
      <c r="CC197" s="85"/>
      <c r="CD197" s="85"/>
      <c r="CE197" s="85"/>
      <c r="CF197" s="85"/>
      <c r="CG197" s="85"/>
      <c r="CH197" s="85"/>
      <c r="CI197" s="85"/>
      <c r="CJ197" s="85"/>
      <c r="CK197" s="85"/>
      <c r="CL197" s="85"/>
      <c r="CM197" s="85"/>
      <c r="CN197" s="85"/>
      <c r="CO197" s="85"/>
      <c r="CP197" s="85"/>
    </row>
    <row r="198" spans="1:94" ht="18.75" customHeight="1" x14ac:dyDescent="0.4">
      <c r="B198" s="7"/>
      <c r="C198" s="7"/>
      <c r="D198" s="294" t="s">
        <v>276</v>
      </c>
      <c r="E198" s="294"/>
      <c r="F198" s="294"/>
      <c r="G198" s="294"/>
      <c r="H198" s="294"/>
      <c r="I198" s="294"/>
      <c r="J198" s="294"/>
      <c r="K198" s="294"/>
      <c r="L198" s="294"/>
      <c r="M198" s="294"/>
      <c r="N198" s="294"/>
      <c r="O198" s="294"/>
      <c r="P198" s="294"/>
      <c r="Q198" s="294"/>
      <c r="R198" s="294"/>
      <c r="S198" s="294"/>
      <c r="T198" s="294"/>
      <c r="U198" s="294"/>
      <c r="V198" s="294"/>
      <c r="AC198" s="283"/>
      <c r="AD198" s="283"/>
      <c r="AE198" s="283"/>
      <c r="AF198" s="283"/>
      <c r="AG198" s="283"/>
      <c r="AH198" s="283"/>
      <c r="AI198" s="283"/>
      <c r="AJ198" s="283"/>
      <c r="AK198" s="283"/>
      <c r="AL198" s="283"/>
      <c r="AM198" s="283"/>
      <c r="AN198" s="283"/>
      <c r="AO198" s="283"/>
      <c r="AP198" s="283"/>
      <c r="AQ198" s="283"/>
      <c r="AR198" s="283"/>
      <c r="AS198" s="283"/>
      <c r="AT198" s="283"/>
      <c r="AU198" s="283"/>
      <c r="AV198" s="283"/>
      <c r="AW198" s="283"/>
      <c r="AX198" s="283"/>
      <c r="AY198" s="283"/>
      <c r="AZ198" s="283"/>
      <c r="BA198" s="283"/>
      <c r="BB198" s="283"/>
      <c r="BC198" s="283"/>
      <c r="BD198" s="283"/>
      <c r="BE198" s="283"/>
      <c r="BF198" s="283"/>
      <c r="BG198" s="283"/>
      <c r="BH198" s="283"/>
      <c r="BI198" s="283"/>
      <c r="BJ198" s="283"/>
      <c r="BK198" s="283"/>
      <c r="BO198" s="85"/>
      <c r="BP198" s="85"/>
      <c r="BQ198" s="85"/>
      <c r="BR198" s="85"/>
      <c r="BS198" s="85"/>
      <c r="BT198" s="85"/>
      <c r="BU198" s="85"/>
      <c r="BV198" s="85"/>
      <c r="BW198" s="84"/>
      <c r="BX198" s="85"/>
      <c r="BY198" s="85"/>
      <c r="BZ198" s="85"/>
      <c r="CA198" s="85"/>
      <c r="CB198" s="85"/>
      <c r="CC198" s="85"/>
      <c r="CD198" s="85"/>
      <c r="CE198" s="85"/>
      <c r="CF198" s="85"/>
      <c r="CG198" s="85"/>
      <c r="CH198" s="85"/>
      <c r="CI198" s="85"/>
      <c r="CJ198" s="85"/>
      <c r="CK198" s="85"/>
      <c r="CL198" s="85"/>
      <c r="CM198" s="85"/>
      <c r="CN198" s="85"/>
      <c r="CO198" s="85"/>
      <c r="CP198" s="85"/>
    </row>
    <row r="199" spans="1:94" ht="18.75" customHeight="1" x14ac:dyDescent="0.4">
      <c r="B199" s="7"/>
      <c r="C199" s="7"/>
      <c r="D199" s="282" t="s">
        <v>234</v>
      </c>
      <c r="E199" s="282"/>
      <c r="F199" s="282"/>
      <c r="G199" s="282"/>
      <c r="H199" s="282"/>
      <c r="I199" s="282"/>
      <c r="J199" s="282"/>
      <c r="K199" s="282"/>
      <c r="L199" s="282"/>
      <c r="M199" s="282"/>
      <c r="N199" s="282"/>
      <c r="O199" s="282"/>
      <c r="P199" s="282"/>
      <c r="Q199" s="282"/>
      <c r="R199" s="282"/>
      <c r="S199" s="282"/>
      <c r="T199" s="282"/>
      <c r="U199" s="282"/>
      <c r="V199" s="282"/>
      <c r="W199" s="7"/>
      <c r="X199" s="7"/>
      <c r="Y199" s="7"/>
      <c r="Z199" s="7"/>
      <c r="AA199" s="7"/>
      <c r="AB199" s="7"/>
      <c r="AC199" s="7"/>
      <c r="AD199" s="7"/>
      <c r="AE199" s="7"/>
      <c r="BO199" s="85"/>
      <c r="BP199" s="85"/>
      <c r="BQ199" s="85"/>
      <c r="BR199" s="85"/>
      <c r="BS199" s="85"/>
      <c r="BT199" s="85"/>
      <c r="BU199" s="85"/>
      <c r="BV199" s="85"/>
      <c r="BW199" s="84"/>
      <c r="BX199" s="85"/>
      <c r="BY199" s="85"/>
      <c r="BZ199" s="85"/>
      <c r="CA199" s="85"/>
      <c r="CB199" s="85"/>
      <c r="CC199" s="85"/>
      <c r="CD199" s="85"/>
      <c r="CE199" s="85"/>
      <c r="CF199" s="85"/>
      <c r="CG199" s="85"/>
      <c r="CH199" s="85"/>
      <c r="CI199" s="85"/>
      <c r="CJ199" s="85"/>
      <c r="CK199" s="85"/>
      <c r="CL199" s="85"/>
      <c r="CM199" s="85"/>
      <c r="CN199" s="85"/>
      <c r="CO199" s="85"/>
      <c r="CP199" s="85"/>
    </row>
    <row r="200" spans="1:94" ht="18.75" customHeight="1" x14ac:dyDescent="0.4">
      <c r="B200" s="7"/>
      <c r="C200" s="7"/>
      <c r="D200" s="282"/>
      <c r="E200" s="282"/>
      <c r="F200" s="282"/>
      <c r="G200" s="282"/>
      <c r="H200" s="282"/>
      <c r="I200" s="282"/>
      <c r="J200" s="282"/>
      <c r="K200" s="282"/>
      <c r="L200" s="282"/>
      <c r="M200" s="282"/>
      <c r="N200" s="282"/>
      <c r="O200" s="282"/>
      <c r="P200" s="282"/>
      <c r="Q200" s="282"/>
      <c r="R200" s="282"/>
      <c r="S200" s="282"/>
      <c r="T200" s="282"/>
      <c r="U200" s="282"/>
      <c r="V200" s="282"/>
      <c r="W200" s="7"/>
      <c r="X200" s="7"/>
      <c r="Y200" s="7"/>
      <c r="Z200" s="7"/>
      <c r="AA200" s="7"/>
      <c r="AB200" s="7"/>
      <c r="AC200" s="7"/>
      <c r="AD200" s="7"/>
      <c r="AE200" s="7"/>
      <c r="BO200" s="84"/>
      <c r="BP200" s="84"/>
      <c r="BQ200" s="84"/>
      <c r="BR200" s="84"/>
      <c r="BS200" s="84"/>
      <c r="BT200" s="84"/>
      <c r="BU200" s="84"/>
      <c r="BV200" s="84"/>
      <c r="BW200" s="84"/>
      <c r="BX200" s="85"/>
      <c r="BY200" s="85"/>
      <c r="BZ200" s="85"/>
      <c r="CA200" s="85"/>
      <c r="CB200" s="85"/>
      <c r="CC200" s="85"/>
      <c r="CD200" s="85"/>
      <c r="CE200" s="85"/>
      <c r="CF200" s="85"/>
      <c r="CG200" s="85"/>
      <c r="CH200" s="85"/>
      <c r="CI200" s="85"/>
      <c r="CJ200" s="85"/>
      <c r="CK200" s="85"/>
      <c r="CL200" s="85"/>
      <c r="CM200" s="85"/>
      <c r="CN200" s="85"/>
      <c r="CO200" s="85"/>
      <c r="CP200" s="85"/>
    </row>
    <row r="201" spans="1:94" s="115" customFormat="1" ht="13.5" x14ac:dyDescent="0.4">
      <c r="A201" s="32"/>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32"/>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2"/>
      <c r="BC201" s="32"/>
      <c r="BD201" s="32"/>
      <c r="BE201" s="32"/>
      <c r="BF201" s="32"/>
      <c r="BG201" s="32"/>
      <c r="BH201" s="32"/>
      <c r="BI201" s="32"/>
      <c r="BJ201" s="32"/>
      <c r="BK201" s="32"/>
      <c r="BL201" s="32"/>
      <c r="BM201" s="32"/>
      <c r="BN201" s="32"/>
      <c r="BO201" s="7"/>
      <c r="BP201" s="7"/>
      <c r="BQ201" s="7"/>
      <c r="BR201" s="87"/>
      <c r="BS201" s="87"/>
      <c r="BT201" s="87"/>
      <c r="BU201" s="87"/>
      <c r="BV201" s="87"/>
      <c r="BW201" s="7"/>
      <c r="BX201" s="87"/>
      <c r="BY201" s="87"/>
      <c r="BZ201" s="87"/>
      <c r="CA201" s="87"/>
      <c r="CB201" s="87"/>
      <c r="CC201" s="87"/>
      <c r="CD201" s="87"/>
      <c r="CE201" s="87"/>
      <c r="CF201" s="87"/>
      <c r="CG201" s="87"/>
      <c r="CH201" s="87"/>
      <c r="CI201" s="87"/>
      <c r="CJ201" s="87"/>
      <c r="CK201" s="87"/>
      <c r="CL201" s="87"/>
      <c r="CM201" s="87"/>
      <c r="CN201" s="87"/>
      <c r="CO201" s="87"/>
      <c r="CP201" s="87"/>
    </row>
    <row r="202" spans="1:94" s="115" customFormat="1" ht="17.25" x14ac:dyDescent="0.4">
      <c r="A202" s="32"/>
      <c r="B202" s="7"/>
      <c r="C202" s="7"/>
      <c r="D202" s="209" t="s">
        <v>273</v>
      </c>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32"/>
      <c r="BE202" s="32"/>
      <c r="BF202" s="32"/>
      <c r="BG202" s="32"/>
      <c r="BH202" s="32"/>
      <c r="BI202" s="32"/>
      <c r="BJ202" s="32"/>
      <c r="BK202" s="32"/>
      <c r="BL202" s="32"/>
      <c r="BM202" s="32"/>
      <c r="BN202" s="32"/>
    </row>
    <row r="203" spans="1:94" s="115" customFormat="1" ht="18.75" customHeight="1" x14ac:dyDescent="0.4">
      <c r="A203" s="68"/>
      <c r="B203" s="68"/>
      <c r="C203" s="68"/>
      <c r="D203" s="285"/>
      <c r="E203" s="286"/>
      <c r="F203" s="286"/>
      <c r="G203" s="286"/>
      <c r="H203" s="286"/>
      <c r="I203" s="286"/>
      <c r="J203" s="286"/>
      <c r="K203" s="286"/>
      <c r="L203" s="286"/>
      <c r="M203" s="286"/>
      <c r="N203" s="286"/>
      <c r="O203" s="286"/>
      <c r="P203" s="286"/>
      <c r="Q203" s="286"/>
      <c r="R203" s="286"/>
      <c r="S203" s="286"/>
      <c r="T203" s="286"/>
      <c r="U203" s="286"/>
      <c r="V203" s="286"/>
      <c r="W203" s="286"/>
      <c r="X203" s="286"/>
      <c r="Y203" s="286"/>
      <c r="Z203" s="286"/>
      <c r="AA203" s="286"/>
      <c r="AB203" s="286"/>
      <c r="AC203" s="286"/>
      <c r="AD203" s="286"/>
      <c r="AE203" s="286"/>
      <c r="AF203" s="286"/>
      <c r="AG203" s="286"/>
      <c r="AH203" s="286"/>
      <c r="AI203" s="286"/>
      <c r="AJ203" s="286"/>
      <c r="AK203" s="286"/>
      <c r="AL203" s="286"/>
      <c r="AM203" s="286"/>
      <c r="AN203" s="286"/>
      <c r="AO203" s="286"/>
      <c r="AP203" s="286"/>
      <c r="AQ203" s="286"/>
      <c r="AR203" s="286"/>
      <c r="AS203" s="286"/>
      <c r="AT203" s="286"/>
      <c r="AU203" s="286"/>
      <c r="AV203" s="286"/>
      <c r="AW203" s="286"/>
      <c r="AX203" s="286"/>
      <c r="AY203" s="286"/>
      <c r="AZ203" s="286"/>
      <c r="BA203" s="286"/>
      <c r="BB203" s="286"/>
      <c r="BC203" s="286"/>
      <c r="BD203" s="286"/>
      <c r="BE203" s="286"/>
      <c r="BF203" s="286"/>
      <c r="BG203" s="286"/>
      <c r="BH203" s="286"/>
      <c r="BI203" s="286"/>
      <c r="BJ203" s="286"/>
      <c r="BK203" s="287"/>
      <c r="BL203" s="32"/>
      <c r="BM203" s="32"/>
      <c r="BN203" s="32"/>
    </row>
    <row r="204" spans="1:94" s="115" customFormat="1" ht="13.5" x14ac:dyDescent="0.4">
      <c r="A204" s="68"/>
      <c r="B204" s="68"/>
      <c r="C204" s="68"/>
      <c r="D204" s="288"/>
      <c r="E204" s="289"/>
      <c r="F204" s="289"/>
      <c r="G204" s="289"/>
      <c r="H204" s="289"/>
      <c r="I204" s="289"/>
      <c r="J204" s="289"/>
      <c r="K204" s="289"/>
      <c r="L204" s="289"/>
      <c r="M204" s="289"/>
      <c r="N204" s="289"/>
      <c r="O204" s="289"/>
      <c r="P204" s="289"/>
      <c r="Q204" s="289"/>
      <c r="R204" s="289"/>
      <c r="S204" s="289"/>
      <c r="T204" s="289"/>
      <c r="U204" s="289"/>
      <c r="V204" s="289"/>
      <c r="W204" s="289"/>
      <c r="X204" s="289"/>
      <c r="Y204" s="289"/>
      <c r="Z204" s="289"/>
      <c r="AA204" s="289"/>
      <c r="AB204" s="289"/>
      <c r="AC204" s="289"/>
      <c r="AD204" s="289"/>
      <c r="AE204" s="289"/>
      <c r="AF204" s="289"/>
      <c r="AG204" s="289"/>
      <c r="AH204" s="289"/>
      <c r="AI204" s="289"/>
      <c r="AJ204" s="289"/>
      <c r="AK204" s="289"/>
      <c r="AL204" s="289"/>
      <c r="AM204" s="289"/>
      <c r="AN204" s="289"/>
      <c r="AO204" s="289"/>
      <c r="AP204" s="289"/>
      <c r="AQ204" s="289"/>
      <c r="AR204" s="289"/>
      <c r="AS204" s="289"/>
      <c r="AT204" s="289"/>
      <c r="AU204" s="289"/>
      <c r="AV204" s="289"/>
      <c r="AW204" s="289"/>
      <c r="AX204" s="289"/>
      <c r="AY204" s="289"/>
      <c r="AZ204" s="289"/>
      <c r="BA204" s="289"/>
      <c r="BB204" s="289"/>
      <c r="BC204" s="289"/>
      <c r="BD204" s="289"/>
      <c r="BE204" s="289"/>
      <c r="BF204" s="289"/>
      <c r="BG204" s="289"/>
      <c r="BH204" s="289"/>
      <c r="BI204" s="289"/>
      <c r="BJ204" s="289"/>
      <c r="BK204" s="290"/>
      <c r="BL204" s="32"/>
      <c r="BM204" s="32"/>
      <c r="BN204" s="32"/>
    </row>
    <row r="205" spans="1:94" s="115" customFormat="1" ht="18.75" customHeight="1" x14ac:dyDescent="0.4">
      <c r="A205" s="68"/>
      <c r="B205" s="68"/>
      <c r="C205" s="68"/>
      <c r="D205" s="288"/>
      <c r="E205" s="289"/>
      <c r="F205" s="289"/>
      <c r="G205" s="289"/>
      <c r="H205" s="289"/>
      <c r="I205" s="289"/>
      <c r="J205" s="289"/>
      <c r="K205" s="289"/>
      <c r="L205" s="289"/>
      <c r="M205" s="289"/>
      <c r="N205" s="289"/>
      <c r="O205" s="289"/>
      <c r="P205" s="289"/>
      <c r="Q205" s="289"/>
      <c r="R205" s="289"/>
      <c r="S205" s="289"/>
      <c r="T205" s="289"/>
      <c r="U205" s="289"/>
      <c r="V205" s="289"/>
      <c r="W205" s="289"/>
      <c r="X205" s="289"/>
      <c r="Y205" s="289"/>
      <c r="Z205" s="289"/>
      <c r="AA205" s="289"/>
      <c r="AB205" s="289"/>
      <c r="AC205" s="289"/>
      <c r="AD205" s="289"/>
      <c r="AE205" s="289"/>
      <c r="AF205" s="289"/>
      <c r="AG205" s="289"/>
      <c r="AH205" s="289"/>
      <c r="AI205" s="289"/>
      <c r="AJ205" s="289"/>
      <c r="AK205" s="289"/>
      <c r="AL205" s="289"/>
      <c r="AM205" s="289"/>
      <c r="AN205" s="289"/>
      <c r="AO205" s="289"/>
      <c r="AP205" s="289"/>
      <c r="AQ205" s="289"/>
      <c r="AR205" s="289"/>
      <c r="AS205" s="289"/>
      <c r="AT205" s="289"/>
      <c r="AU205" s="289"/>
      <c r="AV205" s="289"/>
      <c r="AW205" s="289"/>
      <c r="AX205" s="289"/>
      <c r="AY205" s="289"/>
      <c r="AZ205" s="289"/>
      <c r="BA205" s="289"/>
      <c r="BB205" s="289"/>
      <c r="BC205" s="289"/>
      <c r="BD205" s="289"/>
      <c r="BE205" s="289"/>
      <c r="BF205" s="289"/>
      <c r="BG205" s="289"/>
      <c r="BH205" s="289"/>
      <c r="BI205" s="289"/>
      <c r="BJ205" s="289"/>
      <c r="BK205" s="290"/>
      <c r="BL205" s="32"/>
      <c r="BM205" s="32"/>
      <c r="BN205" s="32"/>
    </row>
    <row r="206" spans="1:94" s="115" customFormat="1" ht="14.25" customHeight="1" x14ac:dyDescent="0.4">
      <c r="A206" s="68"/>
      <c r="B206" s="68"/>
      <c r="C206" s="68"/>
      <c r="D206" s="291"/>
      <c r="E206" s="292"/>
      <c r="F206" s="292"/>
      <c r="G206" s="292"/>
      <c r="H206" s="292"/>
      <c r="I206" s="292"/>
      <c r="J206" s="292"/>
      <c r="K206" s="292"/>
      <c r="L206" s="292"/>
      <c r="M206" s="292"/>
      <c r="N206" s="292"/>
      <c r="O206" s="292"/>
      <c r="P206" s="292"/>
      <c r="Q206" s="292"/>
      <c r="R206" s="292"/>
      <c r="S206" s="292"/>
      <c r="T206" s="292"/>
      <c r="U206" s="292"/>
      <c r="V206" s="292"/>
      <c r="W206" s="292"/>
      <c r="X206" s="292"/>
      <c r="Y206" s="292"/>
      <c r="Z206" s="292"/>
      <c r="AA206" s="292"/>
      <c r="AB206" s="292"/>
      <c r="AC206" s="292"/>
      <c r="AD206" s="292"/>
      <c r="AE206" s="292"/>
      <c r="AF206" s="292"/>
      <c r="AG206" s="292"/>
      <c r="AH206" s="292"/>
      <c r="AI206" s="292"/>
      <c r="AJ206" s="292"/>
      <c r="AK206" s="292"/>
      <c r="AL206" s="292"/>
      <c r="AM206" s="292"/>
      <c r="AN206" s="292"/>
      <c r="AO206" s="292"/>
      <c r="AP206" s="292"/>
      <c r="AQ206" s="292"/>
      <c r="AR206" s="292"/>
      <c r="AS206" s="292"/>
      <c r="AT206" s="292"/>
      <c r="AU206" s="292"/>
      <c r="AV206" s="292"/>
      <c r="AW206" s="292"/>
      <c r="AX206" s="292"/>
      <c r="AY206" s="292"/>
      <c r="AZ206" s="292"/>
      <c r="BA206" s="292"/>
      <c r="BB206" s="292"/>
      <c r="BC206" s="292"/>
      <c r="BD206" s="292"/>
      <c r="BE206" s="292"/>
      <c r="BF206" s="292"/>
      <c r="BG206" s="292"/>
      <c r="BH206" s="292"/>
      <c r="BI206" s="292"/>
      <c r="BJ206" s="292"/>
      <c r="BK206" s="293"/>
      <c r="BL206" s="32"/>
      <c r="BM206" s="32"/>
      <c r="BN206" s="32"/>
    </row>
    <row r="207" spans="1:94" s="115" customFormat="1" ht="14.25" customHeight="1" x14ac:dyDescent="0.4">
      <c r="A207" s="68"/>
      <c r="B207" s="68"/>
      <c r="C207" s="68"/>
      <c r="D207" s="68"/>
      <c r="E207" s="68"/>
      <c r="F207" s="68"/>
      <c r="G207" s="68"/>
      <c r="H207" s="68"/>
      <c r="I207" s="68"/>
      <c r="J207" s="68"/>
      <c r="K207" s="68"/>
      <c r="L207" s="68"/>
      <c r="M207" s="68"/>
      <c r="N207" s="68"/>
      <c r="O207" s="68"/>
      <c r="P207" s="68"/>
      <c r="Q207" s="68"/>
      <c r="R207" s="68"/>
      <c r="S207" s="68"/>
      <c r="T207" s="68"/>
      <c r="U207" s="68"/>
      <c r="V207" s="68"/>
      <c r="W207" s="68"/>
      <c r="X207" s="68"/>
      <c r="Y207" s="68"/>
      <c r="Z207" s="68"/>
      <c r="AA207" s="68"/>
      <c r="AB207" s="68"/>
      <c r="AC207" s="68"/>
      <c r="AD207" s="68"/>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c r="BD207" s="32"/>
      <c r="BE207" s="32"/>
      <c r="BF207" s="32"/>
      <c r="BG207" s="32"/>
      <c r="BH207" s="32"/>
      <c r="BI207" s="32"/>
      <c r="BJ207" s="32"/>
      <c r="BK207" s="32"/>
      <c r="BL207" s="32"/>
      <c r="BM207" s="32"/>
      <c r="BN207" s="32"/>
    </row>
    <row r="208" spans="1:94" s="115" customFormat="1" ht="13.5" x14ac:dyDescent="0.4">
      <c r="A208" s="68"/>
      <c r="B208" s="68"/>
      <c r="C208" s="68"/>
      <c r="D208" s="68"/>
      <c r="E208" s="68"/>
      <c r="F208" s="68"/>
      <c r="G208" s="68"/>
      <c r="H208" s="68"/>
      <c r="I208" s="68"/>
      <c r="J208" s="68"/>
      <c r="K208" s="68"/>
      <c r="L208" s="68"/>
      <c r="M208" s="68"/>
      <c r="N208" s="68"/>
      <c r="O208" s="68"/>
      <c r="P208" s="68"/>
      <c r="Q208" s="68"/>
      <c r="R208" s="68"/>
      <c r="S208" s="68"/>
      <c r="T208" s="68"/>
      <c r="U208" s="68"/>
      <c r="V208" s="68"/>
      <c r="W208" s="68"/>
      <c r="X208" s="68"/>
      <c r="Y208" s="68"/>
      <c r="Z208" s="68"/>
      <c r="AA208" s="68"/>
      <c r="AB208" s="68"/>
      <c r="AC208" s="68"/>
      <c r="AD208" s="68"/>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c r="BD208" s="32"/>
      <c r="BE208" s="32"/>
      <c r="BF208" s="32"/>
      <c r="BG208" s="32"/>
      <c r="BH208" s="32"/>
      <c r="BI208" s="32"/>
      <c r="BJ208" s="32"/>
      <c r="BK208" s="32"/>
      <c r="BL208" s="32"/>
      <c r="BM208" s="32"/>
      <c r="BN208" s="32"/>
    </row>
    <row r="209" spans="1:66" s="115" customFormat="1" ht="14.25" customHeight="1" x14ac:dyDescent="0.4">
      <c r="A209" s="68"/>
      <c r="B209" s="68"/>
      <c r="C209" s="68"/>
      <c r="D209" s="68"/>
      <c r="E209" s="68"/>
      <c r="F209" s="68"/>
      <c r="G209" s="68"/>
      <c r="H209" s="68"/>
      <c r="I209" s="68"/>
      <c r="J209" s="68"/>
      <c r="K209" s="68"/>
      <c r="L209" s="68"/>
      <c r="M209" s="68"/>
      <c r="N209" s="68"/>
      <c r="O209" s="68"/>
      <c r="P209" s="68"/>
      <c r="Q209" s="68"/>
      <c r="R209" s="68"/>
      <c r="S209" s="68"/>
      <c r="T209" s="68"/>
      <c r="U209" s="68"/>
      <c r="V209" s="68"/>
      <c r="W209" s="68"/>
      <c r="X209" s="68"/>
      <c r="Y209" s="68"/>
      <c r="Z209" s="68"/>
      <c r="AA209" s="68"/>
      <c r="AB209" s="68"/>
      <c r="AC209" s="68"/>
      <c r="AD209" s="68"/>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c r="BD209" s="32"/>
      <c r="BE209" s="32"/>
      <c r="BF209" s="32"/>
      <c r="BG209" s="32"/>
      <c r="BH209" s="32"/>
      <c r="BI209" s="32"/>
      <c r="BJ209" s="32"/>
      <c r="BK209" s="32"/>
      <c r="BL209" s="32"/>
      <c r="BM209" s="32"/>
      <c r="BN209" s="32"/>
    </row>
    <row r="210" spans="1:66" s="115" customFormat="1" ht="14.25" customHeight="1" x14ac:dyDescent="0.4">
      <c r="A210" s="68"/>
      <c r="B210" s="68"/>
      <c r="C210" s="68"/>
      <c r="D210" s="68"/>
      <c r="E210" s="68"/>
      <c r="F210" s="68"/>
      <c r="G210" s="68"/>
      <c r="H210" s="68"/>
      <c r="I210" s="68"/>
      <c r="J210" s="68"/>
      <c r="K210" s="68"/>
      <c r="L210" s="68"/>
      <c r="M210" s="68"/>
      <c r="N210" s="68"/>
      <c r="O210" s="68"/>
      <c r="P210" s="68"/>
      <c r="Q210" s="68"/>
      <c r="R210" s="68"/>
      <c r="S210" s="68"/>
      <c r="T210" s="68"/>
      <c r="U210" s="68"/>
      <c r="V210" s="68"/>
      <c r="W210" s="68"/>
      <c r="X210" s="68"/>
      <c r="Y210" s="68"/>
      <c r="Z210" s="68"/>
      <c r="AA210" s="68"/>
      <c r="AB210" s="68"/>
      <c r="AC210" s="68"/>
      <c r="AD210" s="68"/>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c r="BD210" s="32"/>
      <c r="BE210" s="32"/>
      <c r="BF210" s="32"/>
      <c r="BG210" s="32"/>
      <c r="BH210" s="32"/>
      <c r="BI210" s="32"/>
      <c r="BJ210" s="32"/>
      <c r="BK210" s="32"/>
      <c r="BL210" s="32"/>
      <c r="BM210" s="32"/>
      <c r="BN210" s="32"/>
    </row>
    <row r="211" spans="1:66" s="115" customFormat="1" ht="14.25" customHeight="1" x14ac:dyDescent="0.4">
      <c r="A211" s="68"/>
      <c r="B211" s="68"/>
      <c r="C211" s="68"/>
      <c r="D211" s="68"/>
      <c r="E211" s="68"/>
      <c r="F211" s="68"/>
      <c r="G211" s="68"/>
      <c r="H211" s="68"/>
      <c r="I211" s="68"/>
      <c r="J211" s="68"/>
      <c r="K211" s="68"/>
      <c r="L211" s="68"/>
      <c r="M211" s="68"/>
      <c r="N211" s="68"/>
      <c r="O211" s="68"/>
      <c r="P211" s="68"/>
      <c r="Q211" s="68"/>
      <c r="R211" s="68"/>
      <c r="S211" s="68"/>
      <c r="T211" s="68"/>
      <c r="U211" s="68"/>
      <c r="V211" s="68"/>
      <c r="W211" s="68"/>
      <c r="X211" s="68"/>
      <c r="Y211" s="68"/>
      <c r="Z211" s="68"/>
      <c r="AA211" s="68"/>
      <c r="AB211" s="68"/>
      <c r="AC211" s="68"/>
      <c r="AD211" s="68"/>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c r="BD211" s="32"/>
      <c r="BE211" s="32"/>
      <c r="BF211" s="32"/>
      <c r="BG211" s="32"/>
      <c r="BH211" s="32"/>
      <c r="BI211" s="32"/>
      <c r="BJ211" s="32"/>
      <c r="BK211" s="32"/>
      <c r="BL211" s="32"/>
      <c r="BM211" s="32"/>
      <c r="BN211" s="32"/>
    </row>
    <row r="212" spans="1:66" s="115" customFormat="1" ht="14.25" customHeight="1" x14ac:dyDescent="0.4">
      <c r="A212" s="68"/>
      <c r="B212" s="68"/>
      <c r="C212" s="68"/>
      <c r="D212" s="68"/>
      <c r="E212" s="68"/>
      <c r="F212" s="68"/>
      <c r="G212" s="68"/>
      <c r="H212" s="68"/>
      <c r="I212" s="68"/>
      <c r="J212" s="68"/>
      <c r="K212" s="68"/>
      <c r="L212" s="68"/>
      <c r="M212" s="68"/>
      <c r="N212" s="68"/>
      <c r="O212" s="68"/>
      <c r="P212" s="68"/>
      <c r="Q212" s="68"/>
      <c r="R212" s="68"/>
      <c r="S212" s="68"/>
      <c r="T212" s="68"/>
      <c r="U212" s="68"/>
      <c r="V212" s="68"/>
      <c r="W212" s="68"/>
      <c r="X212" s="68"/>
      <c r="Y212" s="68"/>
      <c r="Z212" s="68"/>
      <c r="AA212" s="68"/>
      <c r="AB212" s="68"/>
      <c r="AC212" s="68"/>
      <c r="AD212" s="68"/>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32"/>
      <c r="BE212" s="32"/>
      <c r="BF212" s="32"/>
      <c r="BG212" s="32"/>
      <c r="BH212" s="32"/>
      <c r="BI212" s="32"/>
      <c r="BJ212" s="32"/>
      <c r="BK212" s="32"/>
      <c r="BL212" s="32"/>
      <c r="BM212" s="32"/>
      <c r="BN212" s="32"/>
    </row>
    <row r="213" spans="1:66" s="115" customFormat="1" ht="14.25" customHeight="1" x14ac:dyDescent="0.4">
      <c r="A213" s="68"/>
      <c r="B213" s="68"/>
      <c r="C213" s="68"/>
      <c r="D213" s="68"/>
      <c r="E213" s="68"/>
      <c r="F213" s="68"/>
      <c r="G213" s="68"/>
      <c r="H213" s="68"/>
      <c r="I213" s="68"/>
      <c r="J213" s="68"/>
      <c r="K213" s="68"/>
      <c r="L213" s="68"/>
      <c r="M213" s="68"/>
      <c r="N213" s="68"/>
      <c r="O213" s="68"/>
      <c r="P213" s="68"/>
      <c r="Q213" s="68"/>
      <c r="R213" s="68"/>
      <c r="S213" s="68"/>
      <c r="T213" s="68"/>
      <c r="U213" s="68"/>
      <c r="V213" s="68"/>
      <c r="W213" s="68"/>
      <c r="X213" s="68"/>
      <c r="Y213" s="68"/>
      <c r="Z213" s="68"/>
      <c r="AA213" s="68"/>
      <c r="AB213" s="68"/>
      <c r="AC213" s="68"/>
      <c r="AD213" s="68"/>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c r="BD213" s="32"/>
      <c r="BE213" s="32"/>
      <c r="BF213" s="32"/>
      <c r="BG213" s="32"/>
      <c r="BH213" s="32"/>
      <c r="BI213" s="32"/>
      <c r="BJ213" s="32"/>
      <c r="BK213" s="32"/>
      <c r="BL213" s="32"/>
      <c r="BM213" s="32"/>
      <c r="BN213" s="32"/>
    </row>
    <row r="214" spans="1:66" ht="17.25" customHeight="1" x14ac:dyDescent="0.4">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row>
    <row r="215" spans="1:66" ht="17.25" customHeight="1" x14ac:dyDescent="0.4">
      <c r="A215" s="68"/>
      <c r="B215" s="68"/>
      <c r="C215" s="69" t="s">
        <v>235</v>
      </c>
      <c r="D215" s="70"/>
      <c r="E215" s="70"/>
      <c r="F215" s="70"/>
      <c r="G215" s="70"/>
      <c r="H215" s="70"/>
      <c r="I215" s="70"/>
      <c r="J215" s="70"/>
      <c r="K215" s="70"/>
      <c r="L215" s="70"/>
      <c r="M215" s="70"/>
      <c r="N215" s="70"/>
      <c r="O215" s="70"/>
      <c r="P215" s="70"/>
      <c r="Q215" s="70"/>
      <c r="R215" s="70"/>
      <c r="S215" s="70"/>
      <c r="T215" s="70"/>
      <c r="U215" s="70"/>
      <c r="V215" s="70"/>
      <c r="W215" s="70"/>
      <c r="X215" s="68"/>
      <c r="Y215" s="68"/>
      <c r="Z215" s="68"/>
      <c r="AA215" s="68"/>
      <c r="AB215" s="68"/>
      <c r="AC215" s="68"/>
      <c r="AD215" s="68"/>
      <c r="BE215" s="245" t="s">
        <v>174</v>
      </c>
      <c r="BF215" s="246"/>
      <c r="BG215" s="246"/>
      <c r="BH215" s="246"/>
      <c r="BI215" s="246"/>
      <c r="BJ215" s="246"/>
      <c r="BK215" s="246"/>
      <c r="BL215" s="247"/>
    </row>
    <row r="216" spans="1:66" ht="17.25" customHeight="1" x14ac:dyDescent="0.4">
      <c r="A216" s="68"/>
      <c r="B216" s="68"/>
      <c r="C216" s="68"/>
      <c r="D216" s="68"/>
      <c r="E216" s="68"/>
      <c r="F216" s="68"/>
      <c r="G216" s="68"/>
      <c r="H216" s="68"/>
      <c r="I216" s="68"/>
      <c r="J216" s="68"/>
      <c r="K216" s="68"/>
      <c r="L216" s="68"/>
      <c r="M216" s="68"/>
      <c r="N216" s="68"/>
      <c r="O216" s="68"/>
      <c r="P216" s="68"/>
      <c r="Q216" s="68"/>
      <c r="R216" s="68"/>
      <c r="S216" s="68"/>
      <c r="T216" s="68"/>
      <c r="U216" s="68"/>
      <c r="V216" s="68"/>
      <c r="W216" s="68"/>
      <c r="X216" s="68"/>
      <c r="Y216" s="68"/>
      <c r="Z216" s="68"/>
      <c r="AA216" s="68"/>
      <c r="AB216" s="68"/>
      <c r="AC216" s="68"/>
      <c r="AD216" s="68"/>
      <c r="BE216" s="248"/>
      <c r="BF216" s="249"/>
      <c r="BG216" s="249"/>
      <c r="BH216" s="249"/>
      <c r="BI216" s="249"/>
      <c r="BJ216" s="249"/>
      <c r="BK216" s="249"/>
      <c r="BL216" s="250"/>
    </row>
    <row r="217" spans="1:66" ht="17.25" customHeight="1" x14ac:dyDescent="0.4">
      <c r="A217" s="68"/>
      <c r="B217" s="68"/>
      <c r="C217" s="71" t="s">
        <v>8</v>
      </c>
      <c r="D217" s="71"/>
      <c r="E217" s="71"/>
      <c r="F217" s="71"/>
      <c r="G217" s="71"/>
      <c r="H217" s="71"/>
      <c r="I217" s="71"/>
      <c r="J217" s="71"/>
      <c r="K217" s="71"/>
      <c r="L217" s="71"/>
      <c r="M217" s="68"/>
      <c r="N217" s="71"/>
      <c r="O217" s="71"/>
      <c r="P217" s="71"/>
      <c r="Q217" s="71"/>
      <c r="R217" s="71"/>
      <c r="S217" s="68"/>
      <c r="T217" s="68"/>
      <c r="U217" s="68"/>
      <c r="V217" s="68"/>
      <c r="W217" s="68"/>
      <c r="X217" s="68"/>
      <c r="Y217" s="68"/>
      <c r="Z217" s="68"/>
      <c r="AA217" s="68"/>
      <c r="AB217" s="68"/>
      <c r="AC217" s="68"/>
      <c r="AD217" s="68"/>
    </row>
    <row r="218" spans="1:66" ht="17.25" customHeight="1" x14ac:dyDescent="0.4">
      <c r="A218" s="68"/>
      <c r="B218" s="68"/>
      <c r="C218" s="72"/>
      <c r="D218" s="72"/>
      <c r="E218" s="72"/>
      <c r="F218" s="72"/>
      <c r="G218" s="72"/>
      <c r="H218" s="72"/>
      <c r="I218" s="72"/>
      <c r="J218" s="72"/>
      <c r="K218" s="72"/>
      <c r="L218" s="72"/>
      <c r="M218" s="72"/>
      <c r="N218" s="72"/>
      <c r="O218" s="72"/>
      <c r="P218" s="72"/>
      <c r="Q218" s="72"/>
      <c r="R218" s="72"/>
      <c r="S218" s="72"/>
      <c r="T218" s="72"/>
      <c r="U218" s="72"/>
      <c r="V218" s="72"/>
      <c r="W218" s="72"/>
      <c r="X218" s="72"/>
      <c r="Y218" s="72"/>
      <c r="Z218" s="72"/>
      <c r="AA218" s="72"/>
      <c r="AB218" s="72"/>
      <c r="AC218" s="72"/>
      <c r="AD218" s="72"/>
      <c r="AE218" s="72"/>
      <c r="AF218" s="72"/>
      <c r="AG218" s="72"/>
      <c r="AH218" s="72"/>
      <c r="AI218" s="72"/>
      <c r="AJ218" s="72"/>
      <c r="AK218" s="72"/>
      <c r="AL218" s="72"/>
      <c r="AM218" s="72"/>
      <c r="AN218" s="72"/>
      <c r="AO218" s="72"/>
      <c r="AP218" s="72"/>
      <c r="AQ218" s="72"/>
      <c r="AR218" s="72"/>
      <c r="AS218" s="72"/>
      <c r="AT218" s="72"/>
      <c r="AU218" s="72"/>
      <c r="AV218" s="72"/>
      <c r="AW218" s="72"/>
      <c r="AX218" s="72"/>
      <c r="AY218" s="72"/>
      <c r="AZ218" s="72"/>
      <c r="BA218" s="72"/>
      <c r="BB218" s="72"/>
      <c r="BC218" s="72"/>
      <c r="BD218" s="72"/>
      <c r="BE218" s="72"/>
      <c r="BF218" s="72"/>
      <c r="BG218" s="72"/>
      <c r="BH218" s="72"/>
      <c r="BI218" s="72"/>
      <c r="BJ218" s="72"/>
      <c r="BK218" s="72"/>
      <c r="BL218" s="72"/>
    </row>
    <row r="219" spans="1:66" ht="17.25" customHeight="1" x14ac:dyDescent="0.4">
      <c r="A219" s="68"/>
      <c r="B219" s="71"/>
      <c r="C219" s="72"/>
      <c r="D219" s="72"/>
      <c r="E219" s="72"/>
      <c r="F219" s="72"/>
      <c r="G219" s="72"/>
      <c r="H219" s="72"/>
      <c r="I219" s="72"/>
      <c r="J219" s="72"/>
      <c r="K219" s="72"/>
      <c r="L219" s="72"/>
      <c r="M219" s="72"/>
      <c r="N219" s="72"/>
      <c r="O219" s="72"/>
      <c r="P219" s="72"/>
      <c r="Q219" s="72"/>
      <c r="R219" s="72"/>
      <c r="S219" s="72"/>
      <c r="T219" s="72"/>
      <c r="U219" s="72"/>
      <c r="V219" s="72"/>
      <c r="W219" s="72"/>
      <c r="X219" s="72"/>
      <c r="Y219" s="72"/>
      <c r="Z219" s="72"/>
      <c r="AA219" s="72"/>
      <c r="AB219" s="72"/>
      <c r="AC219" s="72"/>
      <c r="AD219" s="72"/>
      <c r="AE219" s="72"/>
      <c r="AF219" s="72"/>
      <c r="AG219" s="72"/>
      <c r="AH219" s="72"/>
      <c r="AI219" s="72"/>
      <c r="AJ219" s="72"/>
      <c r="AK219" s="72"/>
      <c r="AL219" s="72"/>
      <c r="AM219" s="72"/>
      <c r="AN219" s="72"/>
      <c r="AO219" s="72"/>
      <c r="AP219" s="72"/>
      <c r="AQ219" s="72"/>
      <c r="AR219" s="72"/>
      <c r="AS219" s="72"/>
      <c r="AT219" s="72"/>
      <c r="AU219" s="72"/>
      <c r="AV219" s="72"/>
      <c r="AW219" s="72"/>
      <c r="AX219" s="72"/>
      <c r="AY219" s="72"/>
      <c r="AZ219" s="72"/>
      <c r="BA219" s="72"/>
      <c r="BB219" s="72"/>
      <c r="BC219" s="72"/>
      <c r="BD219" s="72"/>
      <c r="BE219" s="72"/>
      <c r="BF219" s="72"/>
      <c r="BG219" s="72"/>
      <c r="BH219" s="72"/>
      <c r="BI219" s="72"/>
      <c r="BJ219" s="72"/>
      <c r="BK219" s="72"/>
      <c r="BL219" s="72"/>
    </row>
    <row r="220" spans="1:66" ht="18.75" customHeight="1" thickBot="1" x14ac:dyDescent="0.45">
      <c r="A220" s="7"/>
      <c r="B220" s="7"/>
      <c r="C220" s="8" t="s">
        <v>9</v>
      </c>
      <c r="D220" s="7"/>
      <c r="E220" s="7"/>
      <c r="F220" s="7"/>
      <c r="G220" s="7"/>
      <c r="H220" s="7"/>
      <c r="I220" s="7"/>
      <c r="J220" s="7"/>
      <c r="K220" s="7"/>
      <c r="L220" s="7"/>
      <c r="M220" s="7"/>
      <c r="N220" s="7"/>
      <c r="O220" s="7"/>
      <c r="P220" s="7"/>
      <c r="Q220" s="7"/>
      <c r="R220" s="73"/>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c r="BA220" s="7"/>
      <c r="BB220" s="7"/>
      <c r="BC220" s="7"/>
      <c r="BD220" s="6"/>
      <c r="BE220" s="7"/>
      <c r="BF220" s="7"/>
      <c r="BG220" s="7"/>
      <c r="BH220" s="7"/>
      <c r="BI220" s="7"/>
      <c r="BK220" s="74"/>
    </row>
    <row r="221" spans="1:66" ht="18.75" customHeight="1" x14ac:dyDescent="0.4">
      <c r="B221" s="7"/>
      <c r="C221" s="75"/>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c r="AN221" s="76"/>
      <c r="AO221" s="76"/>
      <c r="AP221" s="76"/>
      <c r="AQ221" s="76"/>
      <c r="AR221" s="76"/>
      <c r="AS221" s="76"/>
      <c r="AT221" s="76"/>
      <c r="AU221" s="76"/>
      <c r="AV221" s="76"/>
      <c r="AW221" s="76"/>
      <c r="AX221" s="76"/>
      <c r="AY221" s="76"/>
      <c r="AZ221" s="76"/>
      <c r="BA221" s="76"/>
      <c r="BB221" s="76"/>
      <c r="BC221" s="76"/>
      <c r="BD221" s="76"/>
      <c r="BE221" s="76"/>
      <c r="BF221" s="76"/>
      <c r="BG221" s="76"/>
      <c r="BH221" s="76"/>
      <c r="BI221" s="76"/>
      <c r="BJ221" s="76"/>
      <c r="BK221" s="77"/>
      <c r="BL221" s="7"/>
      <c r="BM221" s="7"/>
    </row>
    <row r="222" spans="1:66" ht="18.75" customHeight="1" thickBot="1" x14ac:dyDescent="0.45">
      <c r="B222" s="7"/>
      <c r="C222" s="78"/>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c r="BA222" s="7"/>
      <c r="BB222" s="7"/>
      <c r="BC222" s="7"/>
      <c r="BD222" s="7"/>
      <c r="BE222" s="7"/>
      <c r="BF222" s="7"/>
      <c r="BG222" s="7"/>
      <c r="BH222" s="7"/>
      <c r="BI222" s="7"/>
      <c r="BJ222" s="7"/>
      <c r="BK222" s="79"/>
      <c r="BL222" s="7"/>
      <c r="BM222" s="7"/>
    </row>
    <row r="223" spans="1:66" ht="15" customHeight="1" x14ac:dyDescent="0.4">
      <c r="B223" s="7"/>
      <c r="C223" s="78"/>
      <c r="D223" s="275"/>
      <c r="E223" s="276"/>
      <c r="F223" s="276"/>
      <c r="G223" s="276"/>
      <c r="H223" s="276"/>
      <c r="I223" s="276"/>
      <c r="J223" s="276"/>
      <c r="K223" s="276"/>
      <c r="L223" s="276"/>
      <c r="M223" s="276"/>
      <c r="N223" s="276"/>
      <c r="O223" s="276"/>
      <c r="P223" s="276"/>
      <c r="Q223" s="276"/>
      <c r="R223" s="277"/>
      <c r="S223" s="7"/>
      <c r="T223" s="7"/>
      <c r="U223" s="7"/>
      <c r="V223" s="7"/>
      <c r="W223" s="7"/>
      <c r="X223" s="7"/>
      <c r="Y223" s="7"/>
      <c r="Z223" s="7"/>
      <c r="AA223" s="7"/>
      <c r="AB223" s="7"/>
      <c r="AC223" s="7"/>
      <c r="AD223" s="275"/>
      <c r="AE223" s="276"/>
      <c r="AF223" s="276"/>
      <c r="AG223" s="276"/>
      <c r="AH223" s="276"/>
      <c r="AI223" s="276"/>
      <c r="AJ223" s="276"/>
      <c r="AK223" s="276"/>
      <c r="AL223" s="276"/>
      <c r="AM223" s="276"/>
      <c r="AN223" s="276"/>
      <c r="AO223" s="276"/>
      <c r="AP223" s="276"/>
      <c r="AQ223" s="276"/>
      <c r="AR223" s="277"/>
      <c r="AS223" s="7"/>
      <c r="AT223" s="275"/>
      <c r="AU223" s="276"/>
      <c r="AV223" s="276"/>
      <c r="AW223" s="276"/>
      <c r="AX223" s="276"/>
      <c r="AY223" s="276"/>
      <c r="AZ223" s="276"/>
      <c r="BA223" s="276"/>
      <c r="BB223" s="276"/>
      <c r="BC223" s="276"/>
      <c r="BD223" s="276"/>
      <c r="BE223" s="276"/>
      <c r="BF223" s="276"/>
      <c r="BG223" s="276"/>
      <c r="BH223" s="276"/>
      <c r="BI223" s="276"/>
      <c r="BJ223" s="277"/>
      <c r="BK223" s="79"/>
      <c r="BL223" s="7"/>
      <c r="BM223" s="7"/>
    </row>
    <row r="224" spans="1:66" ht="15" customHeight="1" x14ac:dyDescent="0.4">
      <c r="B224" s="7"/>
      <c r="C224" s="78"/>
      <c r="D224" s="269"/>
      <c r="E224" s="296"/>
      <c r="F224" s="296"/>
      <c r="G224" s="296"/>
      <c r="H224" s="296"/>
      <c r="I224" s="296"/>
      <c r="J224" s="296"/>
      <c r="K224" s="296"/>
      <c r="L224" s="296"/>
      <c r="M224" s="296"/>
      <c r="N224" s="296"/>
      <c r="O224" s="296"/>
      <c r="P224" s="296"/>
      <c r="Q224" s="296"/>
      <c r="R224" s="297"/>
      <c r="S224" s="7"/>
      <c r="T224" s="7"/>
      <c r="U224" s="7"/>
      <c r="V224" s="7"/>
      <c r="W224" s="7"/>
      <c r="X224" s="7"/>
      <c r="Y224" s="7"/>
      <c r="Z224" s="7"/>
      <c r="AA224" s="7"/>
      <c r="AB224" s="7"/>
      <c r="AC224" s="7"/>
      <c r="AD224" s="269"/>
      <c r="AE224" s="296"/>
      <c r="AF224" s="296"/>
      <c r="AG224" s="296"/>
      <c r="AH224" s="296"/>
      <c r="AI224" s="296"/>
      <c r="AJ224" s="296"/>
      <c r="AK224" s="296"/>
      <c r="AL224" s="296"/>
      <c r="AM224" s="296"/>
      <c r="AN224" s="296"/>
      <c r="AO224" s="296"/>
      <c r="AP224" s="296"/>
      <c r="AQ224" s="296"/>
      <c r="AR224" s="297"/>
      <c r="AS224" s="7"/>
      <c r="AT224" s="269"/>
      <c r="AU224" s="296"/>
      <c r="AV224" s="296"/>
      <c r="AW224" s="296"/>
      <c r="AX224" s="296"/>
      <c r="AY224" s="296"/>
      <c r="AZ224" s="296"/>
      <c r="BA224" s="296"/>
      <c r="BB224" s="296"/>
      <c r="BC224" s="296"/>
      <c r="BD224" s="296"/>
      <c r="BE224" s="296"/>
      <c r="BF224" s="296"/>
      <c r="BG224" s="296"/>
      <c r="BH224" s="296"/>
      <c r="BI224" s="296"/>
      <c r="BJ224" s="297"/>
      <c r="BK224" s="79"/>
      <c r="BL224" s="7"/>
      <c r="BM224" s="7"/>
    </row>
    <row r="225" spans="2:65" ht="15" customHeight="1" x14ac:dyDescent="0.4">
      <c r="B225" s="7"/>
      <c r="C225" s="78"/>
      <c r="D225" s="269"/>
      <c r="E225" s="296"/>
      <c r="F225" s="296"/>
      <c r="G225" s="296"/>
      <c r="H225" s="296"/>
      <c r="I225" s="296"/>
      <c r="J225" s="296"/>
      <c r="K225" s="296"/>
      <c r="L225" s="296"/>
      <c r="M225" s="296"/>
      <c r="N225" s="296"/>
      <c r="O225" s="296"/>
      <c r="P225" s="296"/>
      <c r="Q225" s="296"/>
      <c r="R225" s="297"/>
      <c r="S225" s="7"/>
      <c r="T225" s="7"/>
      <c r="U225" s="7"/>
      <c r="V225" s="7"/>
      <c r="W225" s="7"/>
      <c r="X225" s="7"/>
      <c r="Y225" s="7"/>
      <c r="Z225" s="7"/>
      <c r="AA225" s="7"/>
      <c r="AB225" s="7"/>
      <c r="AC225" s="7"/>
      <c r="AD225" s="269"/>
      <c r="AE225" s="296"/>
      <c r="AF225" s="296"/>
      <c r="AG225" s="296"/>
      <c r="AH225" s="296"/>
      <c r="AI225" s="296"/>
      <c r="AJ225" s="296"/>
      <c r="AK225" s="296"/>
      <c r="AL225" s="296"/>
      <c r="AM225" s="296"/>
      <c r="AN225" s="296"/>
      <c r="AO225" s="296"/>
      <c r="AP225" s="296"/>
      <c r="AQ225" s="296"/>
      <c r="AR225" s="297"/>
      <c r="AS225" s="7"/>
      <c r="AT225" s="269"/>
      <c r="AU225" s="296"/>
      <c r="AV225" s="296"/>
      <c r="AW225" s="296"/>
      <c r="AX225" s="296"/>
      <c r="AY225" s="296"/>
      <c r="AZ225" s="296"/>
      <c r="BA225" s="296"/>
      <c r="BB225" s="296"/>
      <c r="BC225" s="296"/>
      <c r="BD225" s="296"/>
      <c r="BE225" s="296"/>
      <c r="BF225" s="296"/>
      <c r="BG225" s="296"/>
      <c r="BH225" s="296"/>
      <c r="BI225" s="296"/>
      <c r="BJ225" s="297"/>
      <c r="BK225" s="79"/>
      <c r="BL225" s="7"/>
      <c r="BM225" s="7"/>
    </row>
    <row r="226" spans="2:65" ht="15" customHeight="1" x14ac:dyDescent="0.4">
      <c r="B226" s="7"/>
      <c r="C226" s="78"/>
      <c r="D226" s="269"/>
      <c r="E226" s="296"/>
      <c r="F226" s="296"/>
      <c r="G226" s="296"/>
      <c r="H226" s="296"/>
      <c r="I226" s="296"/>
      <c r="J226" s="296"/>
      <c r="K226" s="296"/>
      <c r="L226" s="296"/>
      <c r="M226" s="296"/>
      <c r="N226" s="296"/>
      <c r="O226" s="296"/>
      <c r="P226" s="296"/>
      <c r="Q226" s="296"/>
      <c r="R226" s="297"/>
      <c r="S226" s="7"/>
      <c r="T226" s="7"/>
      <c r="U226" s="7"/>
      <c r="V226" s="7"/>
      <c r="W226" s="7"/>
      <c r="X226" s="7"/>
      <c r="Y226" s="7"/>
      <c r="Z226" s="7"/>
      <c r="AA226" s="7"/>
      <c r="AB226" s="7"/>
      <c r="AC226" s="7"/>
      <c r="AD226" s="269"/>
      <c r="AE226" s="296"/>
      <c r="AF226" s="296"/>
      <c r="AG226" s="296"/>
      <c r="AH226" s="296"/>
      <c r="AI226" s="296"/>
      <c r="AJ226" s="296"/>
      <c r="AK226" s="296"/>
      <c r="AL226" s="296"/>
      <c r="AM226" s="296"/>
      <c r="AN226" s="296"/>
      <c r="AO226" s="296"/>
      <c r="AP226" s="296"/>
      <c r="AQ226" s="296"/>
      <c r="AR226" s="297"/>
      <c r="AS226" s="7"/>
      <c r="AT226" s="269"/>
      <c r="AU226" s="296"/>
      <c r="AV226" s="296"/>
      <c r="AW226" s="296"/>
      <c r="AX226" s="296"/>
      <c r="AY226" s="296"/>
      <c r="AZ226" s="296"/>
      <c r="BA226" s="296"/>
      <c r="BB226" s="296"/>
      <c r="BC226" s="296"/>
      <c r="BD226" s="296"/>
      <c r="BE226" s="296"/>
      <c r="BF226" s="296"/>
      <c r="BG226" s="296"/>
      <c r="BH226" s="296"/>
      <c r="BI226" s="296"/>
      <c r="BJ226" s="297"/>
      <c r="BK226" s="79"/>
      <c r="BL226" s="7"/>
      <c r="BM226" s="7"/>
    </row>
    <row r="227" spans="2:65" ht="15" customHeight="1" x14ac:dyDescent="0.4">
      <c r="B227" s="7"/>
      <c r="C227" s="78"/>
      <c r="D227" s="269"/>
      <c r="E227" s="296"/>
      <c r="F227" s="296"/>
      <c r="G227" s="296"/>
      <c r="H227" s="296"/>
      <c r="I227" s="296"/>
      <c r="J227" s="296"/>
      <c r="K227" s="296"/>
      <c r="L227" s="296"/>
      <c r="M227" s="296"/>
      <c r="N227" s="296"/>
      <c r="O227" s="296"/>
      <c r="P227" s="296"/>
      <c r="Q227" s="296"/>
      <c r="R227" s="297"/>
      <c r="S227" s="7"/>
      <c r="T227" s="7"/>
      <c r="U227" s="7"/>
      <c r="V227" s="7"/>
      <c r="W227" s="7"/>
      <c r="X227" s="7"/>
      <c r="Y227" s="7"/>
      <c r="Z227" s="7"/>
      <c r="AA227" s="7"/>
      <c r="AB227" s="7"/>
      <c r="AC227" s="7"/>
      <c r="AD227" s="269"/>
      <c r="AE227" s="296"/>
      <c r="AF227" s="296"/>
      <c r="AG227" s="296"/>
      <c r="AH227" s="296"/>
      <c r="AI227" s="296"/>
      <c r="AJ227" s="296"/>
      <c r="AK227" s="296"/>
      <c r="AL227" s="296"/>
      <c r="AM227" s="296"/>
      <c r="AN227" s="296"/>
      <c r="AO227" s="296"/>
      <c r="AP227" s="296"/>
      <c r="AQ227" s="296"/>
      <c r="AR227" s="297"/>
      <c r="AS227" s="7"/>
      <c r="AT227" s="269"/>
      <c r="AU227" s="296"/>
      <c r="AV227" s="296"/>
      <c r="AW227" s="296"/>
      <c r="AX227" s="296"/>
      <c r="AY227" s="296"/>
      <c r="AZ227" s="296"/>
      <c r="BA227" s="296"/>
      <c r="BB227" s="296"/>
      <c r="BC227" s="296"/>
      <c r="BD227" s="296"/>
      <c r="BE227" s="296"/>
      <c r="BF227" s="296"/>
      <c r="BG227" s="296"/>
      <c r="BH227" s="296"/>
      <c r="BI227" s="296"/>
      <c r="BJ227" s="297"/>
      <c r="BK227" s="79"/>
      <c r="BL227" s="7"/>
      <c r="BM227" s="7"/>
    </row>
    <row r="228" spans="2:65" ht="15" customHeight="1" x14ac:dyDescent="0.4">
      <c r="B228" s="7"/>
      <c r="C228" s="78"/>
      <c r="D228" s="269"/>
      <c r="E228" s="296"/>
      <c r="F228" s="296"/>
      <c r="G228" s="296"/>
      <c r="H228" s="296"/>
      <c r="I228" s="296"/>
      <c r="J228" s="296"/>
      <c r="K228" s="296"/>
      <c r="L228" s="296"/>
      <c r="M228" s="296"/>
      <c r="N228" s="296"/>
      <c r="O228" s="296"/>
      <c r="P228" s="296"/>
      <c r="Q228" s="296"/>
      <c r="R228" s="297"/>
      <c r="S228" s="7"/>
      <c r="T228" s="7"/>
      <c r="U228" s="7"/>
      <c r="V228" s="7"/>
      <c r="W228" s="7"/>
      <c r="X228" s="7"/>
      <c r="Y228" s="7"/>
      <c r="Z228" s="7"/>
      <c r="AA228" s="7"/>
      <c r="AB228" s="7"/>
      <c r="AC228" s="7"/>
      <c r="AD228" s="269"/>
      <c r="AE228" s="296"/>
      <c r="AF228" s="296"/>
      <c r="AG228" s="296"/>
      <c r="AH228" s="296"/>
      <c r="AI228" s="296"/>
      <c r="AJ228" s="296"/>
      <c r="AK228" s="296"/>
      <c r="AL228" s="296"/>
      <c r="AM228" s="296"/>
      <c r="AN228" s="296"/>
      <c r="AO228" s="296"/>
      <c r="AP228" s="296"/>
      <c r="AQ228" s="296"/>
      <c r="AR228" s="297"/>
      <c r="AS228" s="7"/>
      <c r="AT228" s="269"/>
      <c r="AU228" s="296"/>
      <c r="AV228" s="296"/>
      <c r="AW228" s="296"/>
      <c r="AX228" s="296"/>
      <c r="AY228" s="296"/>
      <c r="AZ228" s="296"/>
      <c r="BA228" s="296"/>
      <c r="BB228" s="296"/>
      <c r="BC228" s="296"/>
      <c r="BD228" s="296"/>
      <c r="BE228" s="296"/>
      <c r="BF228" s="296"/>
      <c r="BG228" s="296"/>
      <c r="BH228" s="296"/>
      <c r="BI228" s="296"/>
      <c r="BJ228" s="297"/>
      <c r="BK228" s="79"/>
      <c r="BL228" s="7"/>
      <c r="BM228" s="7"/>
    </row>
    <row r="229" spans="2:65" ht="15" customHeight="1" x14ac:dyDescent="0.4">
      <c r="B229" s="7"/>
      <c r="C229" s="78"/>
      <c r="D229" s="269"/>
      <c r="E229" s="296"/>
      <c r="F229" s="296"/>
      <c r="G229" s="296"/>
      <c r="H229" s="296"/>
      <c r="I229" s="296"/>
      <c r="J229" s="296"/>
      <c r="K229" s="296"/>
      <c r="L229" s="296"/>
      <c r="M229" s="296"/>
      <c r="N229" s="296"/>
      <c r="O229" s="296"/>
      <c r="P229" s="296"/>
      <c r="Q229" s="296"/>
      <c r="R229" s="297"/>
      <c r="S229" s="7"/>
      <c r="T229" s="7"/>
      <c r="U229" s="7"/>
      <c r="V229" s="7"/>
      <c r="W229" s="7"/>
      <c r="X229" s="7"/>
      <c r="Y229" s="7"/>
      <c r="Z229" s="7"/>
      <c r="AA229" s="7"/>
      <c r="AB229" s="7"/>
      <c r="AC229" s="7"/>
      <c r="AD229" s="269"/>
      <c r="AE229" s="296"/>
      <c r="AF229" s="296"/>
      <c r="AG229" s="296"/>
      <c r="AH229" s="296"/>
      <c r="AI229" s="296"/>
      <c r="AJ229" s="296"/>
      <c r="AK229" s="296"/>
      <c r="AL229" s="296"/>
      <c r="AM229" s="296"/>
      <c r="AN229" s="296"/>
      <c r="AO229" s="296"/>
      <c r="AP229" s="296"/>
      <c r="AQ229" s="296"/>
      <c r="AR229" s="297"/>
      <c r="AS229" s="7"/>
      <c r="AT229" s="269"/>
      <c r="AU229" s="296"/>
      <c r="AV229" s="296"/>
      <c r="AW229" s="296"/>
      <c r="AX229" s="296"/>
      <c r="AY229" s="296"/>
      <c r="AZ229" s="296"/>
      <c r="BA229" s="296"/>
      <c r="BB229" s="296"/>
      <c r="BC229" s="296"/>
      <c r="BD229" s="296"/>
      <c r="BE229" s="296"/>
      <c r="BF229" s="296"/>
      <c r="BG229" s="296"/>
      <c r="BH229" s="296"/>
      <c r="BI229" s="296"/>
      <c r="BJ229" s="297"/>
      <c r="BK229" s="79"/>
      <c r="BL229" s="7"/>
      <c r="BM229" s="7"/>
    </row>
    <row r="230" spans="2:65" ht="15" customHeight="1" thickBot="1" x14ac:dyDescent="0.45">
      <c r="B230" s="7"/>
      <c r="C230" s="78"/>
      <c r="D230" s="278"/>
      <c r="E230" s="298"/>
      <c r="F230" s="298"/>
      <c r="G230" s="298"/>
      <c r="H230" s="298"/>
      <c r="I230" s="298"/>
      <c r="J230" s="298"/>
      <c r="K230" s="298"/>
      <c r="L230" s="298"/>
      <c r="M230" s="298"/>
      <c r="N230" s="298"/>
      <c r="O230" s="298"/>
      <c r="P230" s="298"/>
      <c r="Q230" s="298"/>
      <c r="R230" s="299"/>
      <c r="S230" s="7"/>
      <c r="T230" s="7"/>
      <c r="U230" s="7"/>
      <c r="V230" s="7"/>
      <c r="W230" s="7"/>
      <c r="X230" s="7"/>
      <c r="Y230" s="7"/>
      <c r="Z230" s="7"/>
      <c r="AA230" s="7"/>
      <c r="AB230" s="7"/>
      <c r="AC230" s="7"/>
      <c r="AD230" s="278"/>
      <c r="AE230" s="298"/>
      <c r="AF230" s="298"/>
      <c r="AG230" s="298"/>
      <c r="AH230" s="298"/>
      <c r="AI230" s="298"/>
      <c r="AJ230" s="298"/>
      <c r="AK230" s="298"/>
      <c r="AL230" s="298"/>
      <c r="AM230" s="298"/>
      <c r="AN230" s="298"/>
      <c r="AO230" s="298"/>
      <c r="AP230" s="298"/>
      <c r="AQ230" s="298"/>
      <c r="AR230" s="299"/>
      <c r="AS230" s="7"/>
      <c r="AT230" s="278"/>
      <c r="AU230" s="298"/>
      <c r="AV230" s="298"/>
      <c r="AW230" s="298"/>
      <c r="AX230" s="298"/>
      <c r="AY230" s="298"/>
      <c r="AZ230" s="298"/>
      <c r="BA230" s="298"/>
      <c r="BB230" s="298"/>
      <c r="BC230" s="298"/>
      <c r="BD230" s="298"/>
      <c r="BE230" s="298"/>
      <c r="BF230" s="298"/>
      <c r="BG230" s="298"/>
      <c r="BH230" s="298"/>
      <c r="BI230" s="298"/>
      <c r="BJ230" s="299"/>
      <c r="BK230" s="79"/>
      <c r="BL230" s="7"/>
      <c r="BM230" s="7"/>
    </row>
    <row r="231" spans="2:65" ht="18.75" customHeight="1" thickBot="1" x14ac:dyDescent="0.45">
      <c r="B231" s="7"/>
      <c r="C231" s="78"/>
      <c r="D231" s="80"/>
      <c r="E231" s="80"/>
      <c r="F231" s="80"/>
      <c r="G231" s="80"/>
      <c r="H231" s="80"/>
      <c r="I231" s="80"/>
      <c r="J231" s="80"/>
      <c r="K231" s="80"/>
      <c r="L231" s="80"/>
      <c r="M231" s="80"/>
      <c r="N231" s="80"/>
      <c r="O231" s="80"/>
      <c r="P231" s="80"/>
      <c r="Q231" s="80"/>
      <c r="R231" s="80"/>
      <c r="S231" s="7"/>
      <c r="T231" s="7"/>
      <c r="U231" s="7"/>
      <c r="V231" s="7"/>
      <c r="W231" s="7"/>
      <c r="X231" s="7"/>
      <c r="Y231" s="7"/>
      <c r="Z231" s="7"/>
      <c r="AA231" s="7"/>
      <c r="AB231" s="7"/>
      <c r="AC231" s="7"/>
      <c r="AD231" s="80"/>
      <c r="AE231" s="80"/>
      <c r="AF231" s="80"/>
      <c r="AG231" s="80"/>
      <c r="AH231" s="80"/>
      <c r="AI231" s="80"/>
      <c r="AJ231" s="80"/>
      <c r="AK231" s="80"/>
      <c r="AL231" s="80"/>
      <c r="AM231" s="80"/>
      <c r="AN231" s="80"/>
      <c r="AO231" s="80"/>
      <c r="AP231" s="80"/>
      <c r="AQ231" s="80"/>
      <c r="AR231" s="80"/>
      <c r="AS231" s="7"/>
      <c r="AT231" s="80"/>
      <c r="AU231" s="80"/>
      <c r="AV231" s="80"/>
      <c r="AW231" s="80"/>
      <c r="AX231" s="80"/>
      <c r="AY231" s="80"/>
      <c r="AZ231" s="80"/>
      <c r="BA231" s="80"/>
      <c r="BB231" s="80"/>
      <c r="BC231" s="80"/>
      <c r="BD231" s="80"/>
      <c r="BE231" s="80"/>
      <c r="BF231" s="80"/>
      <c r="BG231" s="80"/>
      <c r="BH231" s="80"/>
      <c r="BI231" s="80"/>
      <c r="BJ231" s="80"/>
      <c r="BK231" s="79"/>
      <c r="BL231" s="7"/>
      <c r="BM231" s="7"/>
    </row>
    <row r="232" spans="2:65" ht="15" customHeight="1" x14ac:dyDescent="0.4">
      <c r="B232" s="7"/>
      <c r="C232" s="78"/>
      <c r="D232" s="275"/>
      <c r="E232" s="276"/>
      <c r="F232" s="276"/>
      <c r="G232" s="276"/>
      <c r="H232" s="276"/>
      <c r="I232" s="276"/>
      <c r="J232" s="276"/>
      <c r="K232" s="276"/>
      <c r="L232" s="276"/>
      <c r="M232" s="276"/>
      <c r="N232" s="276"/>
      <c r="O232" s="276"/>
      <c r="P232" s="276"/>
      <c r="Q232" s="276"/>
      <c r="R232" s="277"/>
      <c r="S232" s="7"/>
      <c r="T232" s="7"/>
      <c r="U232" s="7"/>
      <c r="V232" s="7"/>
      <c r="W232" s="7"/>
      <c r="X232" s="7"/>
      <c r="Y232" s="7"/>
      <c r="Z232" s="7"/>
      <c r="AA232" s="7"/>
      <c r="AB232" s="7"/>
      <c r="AC232" s="7"/>
      <c r="AD232" s="275"/>
      <c r="AE232" s="276"/>
      <c r="AF232" s="276"/>
      <c r="AG232" s="276"/>
      <c r="AH232" s="276"/>
      <c r="AI232" s="276"/>
      <c r="AJ232" s="276"/>
      <c r="AK232" s="276"/>
      <c r="AL232" s="276"/>
      <c r="AM232" s="276"/>
      <c r="AN232" s="276"/>
      <c r="AO232" s="276"/>
      <c r="AP232" s="276"/>
      <c r="AQ232" s="276"/>
      <c r="AR232" s="277"/>
      <c r="AS232" s="7"/>
      <c r="AT232" s="275"/>
      <c r="AU232" s="276"/>
      <c r="AV232" s="276"/>
      <c r="AW232" s="276"/>
      <c r="AX232" s="276"/>
      <c r="AY232" s="276"/>
      <c r="AZ232" s="276"/>
      <c r="BA232" s="276"/>
      <c r="BB232" s="276"/>
      <c r="BC232" s="276"/>
      <c r="BD232" s="276"/>
      <c r="BE232" s="276"/>
      <c r="BF232" s="276"/>
      <c r="BG232" s="276"/>
      <c r="BH232" s="276"/>
      <c r="BI232" s="276"/>
      <c r="BJ232" s="277"/>
      <c r="BK232" s="79"/>
      <c r="BL232" s="7"/>
      <c r="BM232" s="7"/>
    </row>
    <row r="233" spans="2:65" ht="15" customHeight="1" x14ac:dyDescent="0.4">
      <c r="B233" s="7"/>
      <c r="C233" s="78"/>
      <c r="D233" s="269"/>
      <c r="E233" s="296"/>
      <c r="F233" s="296"/>
      <c r="G233" s="296"/>
      <c r="H233" s="296"/>
      <c r="I233" s="296"/>
      <c r="J233" s="296"/>
      <c r="K233" s="296"/>
      <c r="L233" s="296"/>
      <c r="M233" s="296"/>
      <c r="N233" s="296"/>
      <c r="O233" s="296"/>
      <c r="P233" s="296"/>
      <c r="Q233" s="296"/>
      <c r="R233" s="297"/>
      <c r="S233" s="7"/>
      <c r="T233" s="7"/>
      <c r="U233" s="7"/>
      <c r="V233" s="7"/>
      <c r="W233" s="7"/>
      <c r="X233" s="7"/>
      <c r="Y233" s="7"/>
      <c r="Z233" s="7"/>
      <c r="AA233" s="7"/>
      <c r="AB233" s="7"/>
      <c r="AC233" s="7"/>
      <c r="AD233" s="269"/>
      <c r="AE233" s="296"/>
      <c r="AF233" s="296"/>
      <c r="AG233" s="296"/>
      <c r="AH233" s="296"/>
      <c r="AI233" s="296"/>
      <c r="AJ233" s="296"/>
      <c r="AK233" s="296"/>
      <c r="AL233" s="296"/>
      <c r="AM233" s="296"/>
      <c r="AN233" s="296"/>
      <c r="AO233" s="296"/>
      <c r="AP233" s="296"/>
      <c r="AQ233" s="296"/>
      <c r="AR233" s="297"/>
      <c r="AS233" s="7"/>
      <c r="AT233" s="269"/>
      <c r="AU233" s="296"/>
      <c r="AV233" s="296"/>
      <c r="AW233" s="296"/>
      <c r="AX233" s="296"/>
      <c r="AY233" s="296"/>
      <c r="AZ233" s="296"/>
      <c r="BA233" s="296"/>
      <c r="BB233" s="296"/>
      <c r="BC233" s="296"/>
      <c r="BD233" s="296"/>
      <c r="BE233" s="296"/>
      <c r="BF233" s="296"/>
      <c r="BG233" s="296"/>
      <c r="BH233" s="296"/>
      <c r="BI233" s="296"/>
      <c r="BJ233" s="297"/>
      <c r="BK233" s="79"/>
      <c r="BL233" s="7"/>
      <c r="BM233" s="7"/>
    </row>
    <row r="234" spans="2:65" ht="15" customHeight="1" x14ac:dyDescent="0.4">
      <c r="B234" s="7"/>
      <c r="C234" s="78"/>
      <c r="D234" s="269"/>
      <c r="E234" s="296"/>
      <c r="F234" s="296"/>
      <c r="G234" s="296"/>
      <c r="H234" s="296"/>
      <c r="I234" s="296"/>
      <c r="J234" s="296"/>
      <c r="K234" s="296"/>
      <c r="L234" s="296"/>
      <c r="M234" s="296"/>
      <c r="N234" s="296"/>
      <c r="O234" s="296"/>
      <c r="P234" s="296"/>
      <c r="Q234" s="296"/>
      <c r="R234" s="297"/>
      <c r="S234" s="7"/>
      <c r="T234" s="7"/>
      <c r="U234" s="7"/>
      <c r="V234" s="7"/>
      <c r="W234" s="7"/>
      <c r="X234" s="7"/>
      <c r="Y234" s="7"/>
      <c r="Z234" s="7"/>
      <c r="AA234" s="7"/>
      <c r="AB234" s="7"/>
      <c r="AC234" s="7"/>
      <c r="AD234" s="269"/>
      <c r="AE234" s="296"/>
      <c r="AF234" s="296"/>
      <c r="AG234" s="296"/>
      <c r="AH234" s="296"/>
      <c r="AI234" s="296"/>
      <c r="AJ234" s="296"/>
      <c r="AK234" s="296"/>
      <c r="AL234" s="296"/>
      <c r="AM234" s="296"/>
      <c r="AN234" s="296"/>
      <c r="AO234" s="296"/>
      <c r="AP234" s="296"/>
      <c r="AQ234" s="296"/>
      <c r="AR234" s="297"/>
      <c r="AS234" s="7"/>
      <c r="AT234" s="269"/>
      <c r="AU234" s="296"/>
      <c r="AV234" s="296"/>
      <c r="AW234" s="296"/>
      <c r="AX234" s="296"/>
      <c r="AY234" s="296"/>
      <c r="AZ234" s="296"/>
      <c r="BA234" s="296"/>
      <c r="BB234" s="296"/>
      <c r="BC234" s="296"/>
      <c r="BD234" s="296"/>
      <c r="BE234" s="296"/>
      <c r="BF234" s="296"/>
      <c r="BG234" s="296"/>
      <c r="BH234" s="296"/>
      <c r="BI234" s="296"/>
      <c r="BJ234" s="297"/>
      <c r="BK234" s="79"/>
      <c r="BL234" s="7"/>
      <c r="BM234" s="7"/>
    </row>
    <row r="235" spans="2:65" ht="15" customHeight="1" x14ac:dyDescent="0.4">
      <c r="B235" s="7"/>
      <c r="C235" s="78"/>
      <c r="D235" s="269"/>
      <c r="E235" s="296"/>
      <c r="F235" s="296"/>
      <c r="G235" s="296"/>
      <c r="H235" s="296"/>
      <c r="I235" s="296"/>
      <c r="J235" s="296"/>
      <c r="K235" s="296"/>
      <c r="L235" s="296"/>
      <c r="M235" s="296"/>
      <c r="N235" s="296"/>
      <c r="O235" s="296"/>
      <c r="P235" s="296"/>
      <c r="Q235" s="296"/>
      <c r="R235" s="297"/>
      <c r="S235" s="7"/>
      <c r="T235" s="7"/>
      <c r="U235" s="7"/>
      <c r="V235" s="7"/>
      <c r="W235" s="7"/>
      <c r="X235" s="7"/>
      <c r="Y235" s="7"/>
      <c r="Z235" s="7"/>
      <c r="AA235" s="7"/>
      <c r="AB235" s="7"/>
      <c r="AC235" s="7"/>
      <c r="AD235" s="269"/>
      <c r="AE235" s="296"/>
      <c r="AF235" s="296"/>
      <c r="AG235" s="296"/>
      <c r="AH235" s="296"/>
      <c r="AI235" s="296"/>
      <c r="AJ235" s="296"/>
      <c r="AK235" s="296"/>
      <c r="AL235" s="296"/>
      <c r="AM235" s="296"/>
      <c r="AN235" s="296"/>
      <c r="AO235" s="296"/>
      <c r="AP235" s="296"/>
      <c r="AQ235" s="296"/>
      <c r="AR235" s="297"/>
      <c r="AS235" s="7"/>
      <c r="AT235" s="269"/>
      <c r="AU235" s="296"/>
      <c r="AV235" s="296"/>
      <c r="AW235" s="296"/>
      <c r="AX235" s="296"/>
      <c r="AY235" s="296"/>
      <c r="AZ235" s="296"/>
      <c r="BA235" s="296"/>
      <c r="BB235" s="296"/>
      <c r="BC235" s="296"/>
      <c r="BD235" s="296"/>
      <c r="BE235" s="296"/>
      <c r="BF235" s="296"/>
      <c r="BG235" s="296"/>
      <c r="BH235" s="296"/>
      <c r="BI235" s="296"/>
      <c r="BJ235" s="297"/>
      <c r="BK235" s="79"/>
      <c r="BL235" s="7"/>
      <c r="BM235" s="7"/>
    </row>
    <row r="236" spans="2:65" ht="15" customHeight="1" x14ac:dyDescent="0.4">
      <c r="B236" s="7"/>
      <c r="C236" s="78"/>
      <c r="D236" s="269"/>
      <c r="E236" s="296"/>
      <c r="F236" s="296"/>
      <c r="G236" s="296"/>
      <c r="H236" s="296"/>
      <c r="I236" s="296"/>
      <c r="J236" s="296"/>
      <c r="K236" s="296"/>
      <c r="L236" s="296"/>
      <c r="M236" s="296"/>
      <c r="N236" s="296"/>
      <c r="O236" s="296"/>
      <c r="P236" s="296"/>
      <c r="Q236" s="296"/>
      <c r="R236" s="297"/>
      <c r="S236" s="7"/>
      <c r="T236" s="7"/>
      <c r="U236" s="7"/>
      <c r="V236" s="7"/>
      <c r="W236" s="7"/>
      <c r="X236" s="7"/>
      <c r="Y236" s="7"/>
      <c r="Z236" s="7"/>
      <c r="AA236" s="7"/>
      <c r="AB236" s="7"/>
      <c r="AC236" s="7"/>
      <c r="AD236" s="269"/>
      <c r="AE236" s="296"/>
      <c r="AF236" s="296"/>
      <c r="AG236" s="296"/>
      <c r="AH236" s="296"/>
      <c r="AI236" s="296"/>
      <c r="AJ236" s="296"/>
      <c r="AK236" s="296"/>
      <c r="AL236" s="296"/>
      <c r="AM236" s="296"/>
      <c r="AN236" s="296"/>
      <c r="AO236" s="296"/>
      <c r="AP236" s="296"/>
      <c r="AQ236" s="296"/>
      <c r="AR236" s="297"/>
      <c r="AS236" s="7"/>
      <c r="AT236" s="269"/>
      <c r="AU236" s="296"/>
      <c r="AV236" s="296"/>
      <c r="AW236" s="296"/>
      <c r="AX236" s="296"/>
      <c r="AY236" s="296"/>
      <c r="AZ236" s="296"/>
      <c r="BA236" s="296"/>
      <c r="BB236" s="296"/>
      <c r="BC236" s="296"/>
      <c r="BD236" s="296"/>
      <c r="BE236" s="296"/>
      <c r="BF236" s="296"/>
      <c r="BG236" s="296"/>
      <c r="BH236" s="296"/>
      <c r="BI236" s="296"/>
      <c r="BJ236" s="297"/>
      <c r="BK236" s="79"/>
      <c r="BL236" s="7"/>
      <c r="BM236" s="7"/>
    </row>
    <row r="237" spans="2:65" ht="15" customHeight="1" x14ac:dyDescent="0.4">
      <c r="B237" s="7"/>
      <c r="C237" s="78"/>
      <c r="D237" s="269"/>
      <c r="E237" s="296"/>
      <c r="F237" s="296"/>
      <c r="G237" s="296"/>
      <c r="H237" s="296"/>
      <c r="I237" s="296"/>
      <c r="J237" s="296"/>
      <c r="K237" s="296"/>
      <c r="L237" s="296"/>
      <c r="M237" s="296"/>
      <c r="N237" s="296"/>
      <c r="O237" s="296"/>
      <c r="P237" s="296"/>
      <c r="Q237" s="296"/>
      <c r="R237" s="297"/>
      <c r="S237" s="7"/>
      <c r="T237" s="7"/>
      <c r="U237" s="7"/>
      <c r="V237" s="7"/>
      <c r="W237" s="7"/>
      <c r="X237" s="7"/>
      <c r="Y237" s="7"/>
      <c r="Z237" s="7"/>
      <c r="AA237" s="7"/>
      <c r="AB237" s="7"/>
      <c r="AC237" s="7"/>
      <c r="AD237" s="269"/>
      <c r="AE237" s="296"/>
      <c r="AF237" s="296"/>
      <c r="AG237" s="296"/>
      <c r="AH237" s="296"/>
      <c r="AI237" s="296"/>
      <c r="AJ237" s="296"/>
      <c r="AK237" s="296"/>
      <c r="AL237" s="296"/>
      <c r="AM237" s="296"/>
      <c r="AN237" s="296"/>
      <c r="AO237" s="296"/>
      <c r="AP237" s="296"/>
      <c r="AQ237" s="296"/>
      <c r="AR237" s="297"/>
      <c r="AS237" s="7"/>
      <c r="AT237" s="269"/>
      <c r="AU237" s="296"/>
      <c r="AV237" s="296"/>
      <c r="AW237" s="296"/>
      <c r="AX237" s="296"/>
      <c r="AY237" s="296"/>
      <c r="AZ237" s="296"/>
      <c r="BA237" s="296"/>
      <c r="BB237" s="296"/>
      <c r="BC237" s="296"/>
      <c r="BD237" s="296"/>
      <c r="BE237" s="296"/>
      <c r="BF237" s="296"/>
      <c r="BG237" s="296"/>
      <c r="BH237" s="296"/>
      <c r="BI237" s="296"/>
      <c r="BJ237" s="297"/>
      <c r="BK237" s="79"/>
      <c r="BL237" s="7"/>
      <c r="BM237" s="7"/>
    </row>
    <row r="238" spans="2:65" ht="15" customHeight="1" x14ac:dyDescent="0.4">
      <c r="B238" s="7"/>
      <c r="C238" s="78"/>
      <c r="D238" s="269"/>
      <c r="E238" s="296"/>
      <c r="F238" s="296"/>
      <c r="G238" s="296"/>
      <c r="H238" s="296"/>
      <c r="I238" s="296"/>
      <c r="J238" s="296"/>
      <c r="K238" s="296"/>
      <c r="L238" s="296"/>
      <c r="M238" s="296"/>
      <c r="N238" s="296"/>
      <c r="O238" s="296"/>
      <c r="P238" s="296"/>
      <c r="Q238" s="296"/>
      <c r="R238" s="297"/>
      <c r="S238" s="7"/>
      <c r="T238" s="7"/>
      <c r="U238" s="7"/>
      <c r="V238" s="7"/>
      <c r="W238" s="7"/>
      <c r="X238" s="7"/>
      <c r="Y238" s="7"/>
      <c r="Z238" s="7"/>
      <c r="AA238" s="7"/>
      <c r="AB238" s="7"/>
      <c r="AC238" s="7"/>
      <c r="AD238" s="269"/>
      <c r="AE238" s="296"/>
      <c r="AF238" s="296"/>
      <c r="AG238" s="296"/>
      <c r="AH238" s="296"/>
      <c r="AI238" s="296"/>
      <c r="AJ238" s="296"/>
      <c r="AK238" s="296"/>
      <c r="AL238" s="296"/>
      <c r="AM238" s="296"/>
      <c r="AN238" s="296"/>
      <c r="AO238" s="296"/>
      <c r="AP238" s="296"/>
      <c r="AQ238" s="296"/>
      <c r="AR238" s="297"/>
      <c r="AS238" s="7"/>
      <c r="AT238" s="269"/>
      <c r="AU238" s="296"/>
      <c r="AV238" s="296"/>
      <c r="AW238" s="296"/>
      <c r="AX238" s="296"/>
      <c r="AY238" s="296"/>
      <c r="AZ238" s="296"/>
      <c r="BA238" s="296"/>
      <c r="BB238" s="296"/>
      <c r="BC238" s="296"/>
      <c r="BD238" s="296"/>
      <c r="BE238" s="296"/>
      <c r="BF238" s="296"/>
      <c r="BG238" s="296"/>
      <c r="BH238" s="296"/>
      <c r="BI238" s="296"/>
      <c r="BJ238" s="297"/>
      <c r="BK238" s="79"/>
      <c r="BL238" s="7"/>
      <c r="BM238" s="7"/>
    </row>
    <row r="239" spans="2:65" ht="15" customHeight="1" thickBot="1" x14ac:dyDescent="0.45">
      <c r="B239" s="7"/>
      <c r="C239" s="78"/>
      <c r="D239" s="278"/>
      <c r="E239" s="298"/>
      <c r="F239" s="298"/>
      <c r="G239" s="298"/>
      <c r="H239" s="298"/>
      <c r="I239" s="298"/>
      <c r="J239" s="298"/>
      <c r="K239" s="298"/>
      <c r="L239" s="298"/>
      <c r="M239" s="298"/>
      <c r="N239" s="298"/>
      <c r="O239" s="298"/>
      <c r="P239" s="298"/>
      <c r="Q239" s="298"/>
      <c r="R239" s="299"/>
      <c r="S239" s="7"/>
      <c r="T239" s="7"/>
      <c r="U239" s="7"/>
      <c r="V239" s="7"/>
      <c r="W239" s="7"/>
      <c r="X239" s="7"/>
      <c r="Y239" s="7"/>
      <c r="Z239" s="7"/>
      <c r="AA239" s="7"/>
      <c r="AB239" s="7"/>
      <c r="AC239" s="7"/>
      <c r="AD239" s="278"/>
      <c r="AE239" s="298"/>
      <c r="AF239" s="298"/>
      <c r="AG239" s="298"/>
      <c r="AH239" s="298"/>
      <c r="AI239" s="298"/>
      <c r="AJ239" s="298"/>
      <c r="AK239" s="298"/>
      <c r="AL239" s="298"/>
      <c r="AM239" s="298"/>
      <c r="AN239" s="298"/>
      <c r="AO239" s="298"/>
      <c r="AP239" s="298"/>
      <c r="AQ239" s="298"/>
      <c r="AR239" s="299"/>
      <c r="AS239" s="7"/>
      <c r="AT239" s="278"/>
      <c r="AU239" s="298"/>
      <c r="AV239" s="298"/>
      <c r="AW239" s="298"/>
      <c r="AX239" s="298"/>
      <c r="AY239" s="298"/>
      <c r="AZ239" s="298"/>
      <c r="BA239" s="298"/>
      <c r="BB239" s="298"/>
      <c r="BC239" s="298"/>
      <c r="BD239" s="298"/>
      <c r="BE239" s="298"/>
      <c r="BF239" s="298"/>
      <c r="BG239" s="298"/>
      <c r="BH239" s="298"/>
      <c r="BI239" s="298"/>
      <c r="BJ239" s="299"/>
      <c r="BK239" s="79"/>
      <c r="BL239" s="7"/>
      <c r="BM239" s="7"/>
    </row>
    <row r="240" spans="2:65" ht="18.75" customHeight="1" thickBot="1" x14ac:dyDescent="0.45">
      <c r="B240" s="7"/>
      <c r="C240" s="78"/>
      <c r="D240" s="80"/>
      <c r="E240" s="80"/>
      <c r="F240" s="80"/>
      <c r="G240" s="80"/>
      <c r="H240" s="80"/>
      <c r="I240" s="80"/>
      <c r="J240" s="80"/>
      <c r="K240" s="80"/>
      <c r="L240" s="80"/>
      <c r="M240" s="80"/>
      <c r="N240" s="80"/>
      <c r="O240" s="80"/>
      <c r="P240" s="80"/>
      <c r="Q240" s="80"/>
      <c r="R240" s="80"/>
      <c r="S240" s="7"/>
      <c r="T240" s="7"/>
      <c r="U240" s="7"/>
      <c r="V240" s="7"/>
      <c r="W240" s="7"/>
      <c r="X240" s="7"/>
      <c r="Y240" s="7"/>
      <c r="Z240" s="7"/>
      <c r="AA240" s="7"/>
      <c r="AB240" s="7"/>
      <c r="AC240" s="7"/>
      <c r="AD240" s="80"/>
      <c r="AE240" s="80"/>
      <c r="AF240" s="80"/>
      <c r="AG240" s="80"/>
      <c r="AH240" s="80"/>
      <c r="AI240" s="80"/>
      <c r="AJ240" s="80"/>
      <c r="AK240" s="80"/>
      <c r="AL240" s="80"/>
      <c r="AM240" s="80"/>
      <c r="AN240" s="80"/>
      <c r="AO240" s="80"/>
      <c r="AP240" s="80"/>
      <c r="AQ240" s="80"/>
      <c r="AR240" s="80"/>
      <c r="AS240" s="7"/>
      <c r="AT240" s="80"/>
      <c r="AU240" s="80"/>
      <c r="AV240" s="80"/>
      <c r="AW240" s="80"/>
      <c r="AX240" s="80"/>
      <c r="AY240" s="80"/>
      <c r="AZ240" s="80"/>
      <c r="BA240" s="80"/>
      <c r="BB240" s="80"/>
      <c r="BC240" s="80"/>
      <c r="BD240" s="80"/>
      <c r="BE240" s="80"/>
      <c r="BF240" s="80"/>
      <c r="BG240" s="80"/>
      <c r="BH240" s="80"/>
      <c r="BI240" s="80"/>
      <c r="BJ240" s="80"/>
      <c r="BK240" s="79"/>
      <c r="BL240" s="7"/>
      <c r="BM240" s="7"/>
    </row>
    <row r="241" spans="2:94" ht="15" customHeight="1" x14ac:dyDescent="0.4">
      <c r="B241" s="7"/>
      <c r="C241" s="78"/>
      <c r="D241" s="275"/>
      <c r="E241" s="276"/>
      <c r="F241" s="276"/>
      <c r="G241" s="276"/>
      <c r="H241" s="276"/>
      <c r="I241" s="276"/>
      <c r="J241" s="276"/>
      <c r="K241" s="276"/>
      <c r="L241" s="276"/>
      <c r="M241" s="276"/>
      <c r="N241" s="276"/>
      <c r="O241" s="276"/>
      <c r="P241" s="276"/>
      <c r="Q241" s="276"/>
      <c r="R241" s="277"/>
      <c r="S241" s="7"/>
      <c r="T241" s="7"/>
      <c r="U241" s="7"/>
      <c r="V241" s="7"/>
      <c r="W241" s="7"/>
      <c r="X241" s="7"/>
      <c r="Y241" s="7"/>
      <c r="Z241" s="7"/>
      <c r="AA241" s="7"/>
      <c r="AB241" s="7"/>
      <c r="AC241" s="7"/>
      <c r="AD241" s="275"/>
      <c r="AE241" s="276"/>
      <c r="AF241" s="276"/>
      <c r="AG241" s="276"/>
      <c r="AH241" s="276"/>
      <c r="AI241" s="276"/>
      <c r="AJ241" s="276"/>
      <c r="AK241" s="276"/>
      <c r="AL241" s="276"/>
      <c r="AM241" s="276"/>
      <c r="AN241" s="276"/>
      <c r="AO241" s="276"/>
      <c r="AP241" s="276"/>
      <c r="AQ241" s="276"/>
      <c r="AR241" s="277"/>
      <c r="AS241" s="7"/>
      <c r="AT241" s="275"/>
      <c r="AU241" s="276"/>
      <c r="AV241" s="276"/>
      <c r="AW241" s="276"/>
      <c r="AX241" s="276"/>
      <c r="AY241" s="276"/>
      <c r="AZ241" s="276"/>
      <c r="BA241" s="276"/>
      <c r="BB241" s="276"/>
      <c r="BC241" s="276"/>
      <c r="BD241" s="276"/>
      <c r="BE241" s="276"/>
      <c r="BF241" s="276"/>
      <c r="BG241" s="276"/>
      <c r="BH241" s="276"/>
      <c r="BI241" s="276"/>
      <c r="BJ241" s="277"/>
      <c r="BK241" s="79"/>
      <c r="BL241" s="7"/>
      <c r="BM241" s="7"/>
    </row>
    <row r="242" spans="2:94" ht="15" customHeight="1" x14ac:dyDescent="0.4">
      <c r="B242" s="7"/>
      <c r="C242" s="78"/>
      <c r="D242" s="269"/>
      <c r="E242" s="296"/>
      <c r="F242" s="296"/>
      <c r="G242" s="296"/>
      <c r="H242" s="296"/>
      <c r="I242" s="296"/>
      <c r="J242" s="296"/>
      <c r="K242" s="296"/>
      <c r="L242" s="296"/>
      <c r="M242" s="296"/>
      <c r="N242" s="296"/>
      <c r="O242" s="296"/>
      <c r="P242" s="296"/>
      <c r="Q242" s="296"/>
      <c r="R242" s="297"/>
      <c r="S242" s="7"/>
      <c r="T242" s="7"/>
      <c r="U242" s="7"/>
      <c r="V242" s="7"/>
      <c r="W242" s="7"/>
      <c r="X242" s="7"/>
      <c r="Y242" s="7"/>
      <c r="Z242" s="7"/>
      <c r="AA242" s="7"/>
      <c r="AB242" s="7"/>
      <c r="AC242" s="7"/>
      <c r="AD242" s="269"/>
      <c r="AE242" s="296"/>
      <c r="AF242" s="296"/>
      <c r="AG242" s="296"/>
      <c r="AH242" s="296"/>
      <c r="AI242" s="296"/>
      <c r="AJ242" s="296"/>
      <c r="AK242" s="296"/>
      <c r="AL242" s="296"/>
      <c r="AM242" s="296"/>
      <c r="AN242" s="296"/>
      <c r="AO242" s="296"/>
      <c r="AP242" s="296"/>
      <c r="AQ242" s="296"/>
      <c r="AR242" s="297"/>
      <c r="AS242" s="7"/>
      <c r="AT242" s="269"/>
      <c r="AU242" s="296"/>
      <c r="AV242" s="296"/>
      <c r="AW242" s="296"/>
      <c r="AX242" s="296"/>
      <c r="AY242" s="296"/>
      <c r="AZ242" s="296"/>
      <c r="BA242" s="296"/>
      <c r="BB242" s="296"/>
      <c r="BC242" s="296"/>
      <c r="BD242" s="296"/>
      <c r="BE242" s="296"/>
      <c r="BF242" s="296"/>
      <c r="BG242" s="296"/>
      <c r="BH242" s="296"/>
      <c r="BI242" s="296"/>
      <c r="BJ242" s="297"/>
      <c r="BK242" s="79"/>
      <c r="BL242" s="7"/>
      <c r="BM242" s="7"/>
    </row>
    <row r="243" spans="2:94" ht="15" customHeight="1" x14ac:dyDescent="0.4">
      <c r="B243" s="7"/>
      <c r="C243" s="78"/>
      <c r="D243" s="269"/>
      <c r="E243" s="296"/>
      <c r="F243" s="296"/>
      <c r="G243" s="296"/>
      <c r="H243" s="296"/>
      <c r="I243" s="296"/>
      <c r="J243" s="296"/>
      <c r="K243" s="296"/>
      <c r="L243" s="296"/>
      <c r="M243" s="296"/>
      <c r="N243" s="296"/>
      <c r="O243" s="296"/>
      <c r="P243" s="296"/>
      <c r="Q243" s="296"/>
      <c r="R243" s="297"/>
      <c r="S243" s="7"/>
      <c r="T243" s="7"/>
      <c r="U243" s="7"/>
      <c r="V243" s="7"/>
      <c r="W243" s="7"/>
      <c r="X243" s="7"/>
      <c r="Y243" s="7"/>
      <c r="Z243" s="7"/>
      <c r="AA243" s="7"/>
      <c r="AB243" s="7"/>
      <c r="AC243" s="7"/>
      <c r="AD243" s="269"/>
      <c r="AE243" s="296"/>
      <c r="AF243" s="296"/>
      <c r="AG243" s="296"/>
      <c r="AH243" s="296"/>
      <c r="AI243" s="296"/>
      <c r="AJ243" s="296"/>
      <c r="AK243" s="296"/>
      <c r="AL243" s="296"/>
      <c r="AM243" s="296"/>
      <c r="AN243" s="296"/>
      <c r="AO243" s="296"/>
      <c r="AP243" s="296"/>
      <c r="AQ243" s="296"/>
      <c r="AR243" s="297"/>
      <c r="AS243" s="7"/>
      <c r="AT243" s="269"/>
      <c r="AU243" s="296"/>
      <c r="AV243" s="296"/>
      <c r="AW243" s="296"/>
      <c r="AX243" s="296"/>
      <c r="AY243" s="296"/>
      <c r="AZ243" s="296"/>
      <c r="BA243" s="296"/>
      <c r="BB243" s="296"/>
      <c r="BC243" s="296"/>
      <c r="BD243" s="296"/>
      <c r="BE243" s="296"/>
      <c r="BF243" s="296"/>
      <c r="BG243" s="296"/>
      <c r="BH243" s="296"/>
      <c r="BI243" s="296"/>
      <c r="BJ243" s="297"/>
      <c r="BK243" s="79"/>
      <c r="BL243" s="7"/>
      <c r="BM243" s="7"/>
    </row>
    <row r="244" spans="2:94" ht="15" customHeight="1" x14ac:dyDescent="0.4">
      <c r="B244" s="7"/>
      <c r="C244" s="78"/>
      <c r="D244" s="269"/>
      <c r="E244" s="296"/>
      <c r="F244" s="296"/>
      <c r="G244" s="296"/>
      <c r="H244" s="296"/>
      <c r="I244" s="296"/>
      <c r="J244" s="296"/>
      <c r="K244" s="296"/>
      <c r="L244" s="296"/>
      <c r="M244" s="296"/>
      <c r="N244" s="296"/>
      <c r="O244" s="296"/>
      <c r="P244" s="296"/>
      <c r="Q244" s="296"/>
      <c r="R244" s="297"/>
      <c r="S244" s="7"/>
      <c r="T244" s="7"/>
      <c r="U244" s="7"/>
      <c r="V244" s="7"/>
      <c r="W244" s="7"/>
      <c r="X244" s="7"/>
      <c r="Y244" s="7"/>
      <c r="Z244" s="7"/>
      <c r="AA244" s="7"/>
      <c r="AB244" s="7"/>
      <c r="AC244" s="7"/>
      <c r="AD244" s="269"/>
      <c r="AE244" s="296"/>
      <c r="AF244" s="296"/>
      <c r="AG244" s="296"/>
      <c r="AH244" s="296"/>
      <c r="AI244" s="296"/>
      <c r="AJ244" s="296"/>
      <c r="AK244" s="296"/>
      <c r="AL244" s="296"/>
      <c r="AM244" s="296"/>
      <c r="AN244" s="296"/>
      <c r="AO244" s="296"/>
      <c r="AP244" s="296"/>
      <c r="AQ244" s="296"/>
      <c r="AR244" s="297"/>
      <c r="AS244" s="7"/>
      <c r="AT244" s="269"/>
      <c r="AU244" s="296"/>
      <c r="AV244" s="296"/>
      <c r="AW244" s="296"/>
      <c r="AX244" s="296"/>
      <c r="AY244" s="296"/>
      <c r="AZ244" s="296"/>
      <c r="BA244" s="296"/>
      <c r="BB244" s="296"/>
      <c r="BC244" s="296"/>
      <c r="BD244" s="296"/>
      <c r="BE244" s="296"/>
      <c r="BF244" s="296"/>
      <c r="BG244" s="296"/>
      <c r="BH244" s="296"/>
      <c r="BI244" s="296"/>
      <c r="BJ244" s="297"/>
      <c r="BK244" s="79"/>
      <c r="BL244" s="7"/>
      <c r="BM244" s="7"/>
    </row>
    <row r="245" spans="2:94" ht="15" customHeight="1" x14ac:dyDescent="0.4">
      <c r="B245" s="7"/>
      <c r="C245" s="78"/>
      <c r="D245" s="269"/>
      <c r="E245" s="296"/>
      <c r="F245" s="296"/>
      <c r="G245" s="296"/>
      <c r="H245" s="296"/>
      <c r="I245" s="296"/>
      <c r="J245" s="296"/>
      <c r="K245" s="296"/>
      <c r="L245" s="296"/>
      <c r="M245" s="296"/>
      <c r="N245" s="296"/>
      <c r="O245" s="296"/>
      <c r="P245" s="296"/>
      <c r="Q245" s="296"/>
      <c r="R245" s="297"/>
      <c r="S245" s="7"/>
      <c r="T245" s="7"/>
      <c r="U245" s="7"/>
      <c r="V245" s="7"/>
      <c r="W245" s="7"/>
      <c r="X245" s="7"/>
      <c r="Y245" s="7"/>
      <c r="Z245" s="7"/>
      <c r="AA245" s="7"/>
      <c r="AB245" s="7"/>
      <c r="AC245" s="7"/>
      <c r="AD245" s="269"/>
      <c r="AE245" s="296"/>
      <c r="AF245" s="296"/>
      <c r="AG245" s="296"/>
      <c r="AH245" s="296"/>
      <c r="AI245" s="296"/>
      <c r="AJ245" s="296"/>
      <c r="AK245" s="296"/>
      <c r="AL245" s="296"/>
      <c r="AM245" s="296"/>
      <c r="AN245" s="296"/>
      <c r="AO245" s="296"/>
      <c r="AP245" s="296"/>
      <c r="AQ245" s="296"/>
      <c r="AR245" s="297"/>
      <c r="AS245" s="7"/>
      <c r="AT245" s="269"/>
      <c r="AU245" s="296"/>
      <c r="AV245" s="296"/>
      <c r="AW245" s="296"/>
      <c r="AX245" s="296"/>
      <c r="AY245" s="296"/>
      <c r="AZ245" s="296"/>
      <c r="BA245" s="296"/>
      <c r="BB245" s="296"/>
      <c r="BC245" s="296"/>
      <c r="BD245" s="296"/>
      <c r="BE245" s="296"/>
      <c r="BF245" s="296"/>
      <c r="BG245" s="296"/>
      <c r="BH245" s="296"/>
      <c r="BI245" s="296"/>
      <c r="BJ245" s="297"/>
      <c r="BK245" s="79"/>
      <c r="BL245" s="7"/>
      <c r="BM245" s="7"/>
    </row>
    <row r="246" spans="2:94" ht="15" customHeight="1" x14ac:dyDescent="0.4">
      <c r="B246" s="7"/>
      <c r="C246" s="78"/>
      <c r="D246" s="269"/>
      <c r="E246" s="296"/>
      <c r="F246" s="296"/>
      <c r="G246" s="296"/>
      <c r="H246" s="296"/>
      <c r="I246" s="296"/>
      <c r="J246" s="296"/>
      <c r="K246" s="296"/>
      <c r="L246" s="296"/>
      <c r="M246" s="296"/>
      <c r="N246" s="296"/>
      <c r="O246" s="296"/>
      <c r="P246" s="296"/>
      <c r="Q246" s="296"/>
      <c r="R246" s="297"/>
      <c r="S246" s="7"/>
      <c r="T246" s="7"/>
      <c r="U246" s="7"/>
      <c r="V246" s="7"/>
      <c r="W246" s="7"/>
      <c r="X246" s="7"/>
      <c r="Y246" s="7"/>
      <c r="Z246" s="7"/>
      <c r="AA246" s="7"/>
      <c r="AB246" s="7"/>
      <c r="AC246" s="7"/>
      <c r="AD246" s="269"/>
      <c r="AE246" s="296"/>
      <c r="AF246" s="296"/>
      <c r="AG246" s="296"/>
      <c r="AH246" s="296"/>
      <c r="AI246" s="296"/>
      <c r="AJ246" s="296"/>
      <c r="AK246" s="296"/>
      <c r="AL246" s="296"/>
      <c r="AM246" s="296"/>
      <c r="AN246" s="296"/>
      <c r="AO246" s="296"/>
      <c r="AP246" s="296"/>
      <c r="AQ246" s="296"/>
      <c r="AR246" s="297"/>
      <c r="AS246" s="7"/>
      <c r="AT246" s="269"/>
      <c r="AU246" s="296"/>
      <c r="AV246" s="296"/>
      <c r="AW246" s="296"/>
      <c r="AX246" s="296"/>
      <c r="AY246" s="296"/>
      <c r="AZ246" s="296"/>
      <c r="BA246" s="296"/>
      <c r="BB246" s="296"/>
      <c r="BC246" s="296"/>
      <c r="BD246" s="296"/>
      <c r="BE246" s="296"/>
      <c r="BF246" s="296"/>
      <c r="BG246" s="296"/>
      <c r="BH246" s="296"/>
      <c r="BI246" s="296"/>
      <c r="BJ246" s="297"/>
      <c r="BK246" s="79"/>
      <c r="BL246" s="7"/>
      <c r="BM246" s="7"/>
    </row>
    <row r="247" spans="2:94" ht="15" customHeight="1" x14ac:dyDescent="0.4">
      <c r="B247" s="7"/>
      <c r="C247" s="78"/>
      <c r="D247" s="269"/>
      <c r="E247" s="296"/>
      <c r="F247" s="296"/>
      <c r="G247" s="296"/>
      <c r="H247" s="296"/>
      <c r="I247" s="296"/>
      <c r="J247" s="296"/>
      <c r="K247" s="296"/>
      <c r="L247" s="296"/>
      <c r="M247" s="296"/>
      <c r="N247" s="296"/>
      <c r="O247" s="296"/>
      <c r="P247" s="296"/>
      <c r="Q247" s="296"/>
      <c r="R247" s="297"/>
      <c r="S247" s="7"/>
      <c r="T247" s="7"/>
      <c r="U247" s="7"/>
      <c r="V247" s="7"/>
      <c r="W247" s="7"/>
      <c r="X247" s="7"/>
      <c r="Y247" s="7"/>
      <c r="Z247" s="7"/>
      <c r="AA247" s="7"/>
      <c r="AB247" s="7"/>
      <c r="AC247" s="7"/>
      <c r="AD247" s="269"/>
      <c r="AE247" s="296"/>
      <c r="AF247" s="296"/>
      <c r="AG247" s="296"/>
      <c r="AH247" s="296"/>
      <c r="AI247" s="296"/>
      <c r="AJ247" s="296"/>
      <c r="AK247" s="296"/>
      <c r="AL247" s="296"/>
      <c r="AM247" s="296"/>
      <c r="AN247" s="296"/>
      <c r="AO247" s="296"/>
      <c r="AP247" s="296"/>
      <c r="AQ247" s="296"/>
      <c r="AR247" s="297"/>
      <c r="AS247" s="7"/>
      <c r="AT247" s="269"/>
      <c r="AU247" s="296"/>
      <c r="AV247" s="296"/>
      <c r="AW247" s="296"/>
      <c r="AX247" s="296"/>
      <c r="AY247" s="296"/>
      <c r="AZ247" s="296"/>
      <c r="BA247" s="296"/>
      <c r="BB247" s="296"/>
      <c r="BC247" s="296"/>
      <c r="BD247" s="296"/>
      <c r="BE247" s="296"/>
      <c r="BF247" s="296"/>
      <c r="BG247" s="296"/>
      <c r="BH247" s="296"/>
      <c r="BI247" s="296"/>
      <c r="BJ247" s="297"/>
      <c r="BK247" s="79"/>
      <c r="BL247" s="7"/>
      <c r="BM247" s="7"/>
    </row>
    <row r="248" spans="2:94" ht="15" customHeight="1" thickBot="1" x14ac:dyDescent="0.45">
      <c r="B248" s="7"/>
      <c r="C248" s="78"/>
      <c r="D248" s="278"/>
      <c r="E248" s="298"/>
      <c r="F248" s="298"/>
      <c r="G248" s="298"/>
      <c r="H248" s="298"/>
      <c r="I248" s="298"/>
      <c r="J248" s="298"/>
      <c r="K248" s="298"/>
      <c r="L248" s="298"/>
      <c r="M248" s="298"/>
      <c r="N248" s="298"/>
      <c r="O248" s="298"/>
      <c r="P248" s="298"/>
      <c r="Q248" s="298"/>
      <c r="R248" s="299"/>
      <c r="S248" s="7"/>
      <c r="T248" s="7"/>
      <c r="U248" s="7"/>
      <c r="V248" s="7"/>
      <c r="W248" s="7"/>
      <c r="X248" s="7"/>
      <c r="Y248" s="7"/>
      <c r="Z248" s="7"/>
      <c r="AA248" s="7"/>
      <c r="AB248" s="7"/>
      <c r="AC248" s="7"/>
      <c r="AD248" s="278"/>
      <c r="AE248" s="298"/>
      <c r="AF248" s="298"/>
      <c r="AG248" s="298"/>
      <c r="AH248" s="298"/>
      <c r="AI248" s="298"/>
      <c r="AJ248" s="298"/>
      <c r="AK248" s="298"/>
      <c r="AL248" s="298"/>
      <c r="AM248" s="298"/>
      <c r="AN248" s="298"/>
      <c r="AO248" s="298"/>
      <c r="AP248" s="298"/>
      <c r="AQ248" s="298"/>
      <c r="AR248" s="299"/>
      <c r="AS248" s="7"/>
      <c r="AT248" s="278"/>
      <c r="AU248" s="298"/>
      <c r="AV248" s="298"/>
      <c r="AW248" s="298"/>
      <c r="AX248" s="298"/>
      <c r="AY248" s="298"/>
      <c r="AZ248" s="298"/>
      <c r="BA248" s="298"/>
      <c r="BB248" s="298"/>
      <c r="BC248" s="298"/>
      <c r="BD248" s="298"/>
      <c r="BE248" s="298"/>
      <c r="BF248" s="298"/>
      <c r="BG248" s="298"/>
      <c r="BH248" s="298"/>
      <c r="BI248" s="298"/>
      <c r="BJ248" s="299"/>
      <c r="BK248" s="79"/>
      <c r="BL248" s="7"/>
      <c r="BM248" s="7"/>
    </row>
    <row r="249" spans="2:94" ht="18.75" customHeight="1" thickBot="1" x14ac:dyDescent="0.45">
      <c r="B249" s="7"/>
      <c r="C249" s="81"/>
      <c r="D249" s="82"/>
      <c r="E249" s="82"/>
      <c r="F249" s="82"/>
      <c r="G249" s="82"/>
      <c r="H249" s="82"/>
      <c r="I249" s="82"/>
      <c r="J249" s="82"/>
      <c r="K249" s="82"/>
      <c r="L249" s="82"/>
      <c r="M249" s="82"/>
      <c r="N249" s="82"/>
      <c r="O249" s="82"/>
      <c r="P249" s="82"/>
      <c r="Q249" s="82"/>
      <c r="R249" s="82"/>
      <c r="S249" s="82"/>
      <c r="T249" s="82"/>
      <c r="U249" s="82"/>
      <c r="V249" s="82"/>
      <c r="W249" s="82"/>
      <c r="X249" s="82"/>
      <c r="Y249" s="82"/>
      <c r="Z249" s="82"/>
      <c r="AA249" s="82"/>
      <c r="AB249" s="82"/>
      <c r="AC249" s="82"/>
      <c r="AD249" s="82"/>
      <c r="AE249" s="82"/>
      <c r="AF249" s="82"/>
      <c r="AG249" s="82"/>
      <c r="AH249" s="82"/>
      <c r="AI249" s="82"/>
      <c r="AJ249" s="82"/>
      <c r="AK249" s="82"/>
      <c r="AL249" s="82"/>
      <c r="AM249" s="82"/>
      <c r="AN249" s="82"/>
      <c r="AO249" s="82"/>
      <c r="AP249" s="82"/>
      <c r="AQ249" s="82"/>
      <c r="AR249" s="82"/>
      <c r="AS249" s="82"/>
      <c r="AT249" s="82"/>
      <c r="AU249" s="82"/>
      <c r="AV249" s="82"/>
      <c r="AW249" s="82"/>
      <c r="AX249" s="82"/>
      <c r="AY249" s="82"/>
      <c r="AZ249" s="82"/>
      <c r="BA249" s="82"/>
      <c r="BB249" s="82"/>
      <c r="BC249" s="82"/>
      <c r="BD249" s="82"/>
      <c r="BE249" s="82"/>
      <c r="BF249" s="82"/>
      <c r="BG249" s="82"/>
      <c r="BH249" s="82"/>
      <c r="BI249" s="82"/>
      <c r="BJ249" s="82"/>
      <c r="BK249" s="83"/>
      <c r="BL249" s="7"/>
      <c r="BM249" s="7"/>
    </row>
    <row r="250" spans="2:94" ht="18.75" customHeight="1" x14ac:dyDescent="0.4">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row>
    <row r="251" spans="2:94" ht="18.75" customHeight="1" x14ac:dyDescent="0.4">
      <c r="B251" s="7"/>
      <c r="C251" s="7"/>
      <c r="D251" s="281" t="s">
        <v>274</v>
      </c>
      <c r="E251" s="281"/>
      <c r="F251" s="281"/>
      <c r="G251" s="281"/>
      <c r="H251" s="281"/>
      <c r="I251" s="281"/>
      <c r="J251" s="281"/>
      <c r="K251" s="281"/>
      <c r="L251" s="281"/>
      <c r="M251" s="281"/>
      <c r="N251" s="281"/>
      <c r="O251" s="281"/>
      <c r="P251" s="281"/>
      <c r="Q251" s="281"/>
      <c r="R251" s="281"/>
      <c r="S251" s="281"/>
      <c r="T251" s="281"/>
      <c r="U251" s="281"/>
      <c r="V251" s="281"/>
      <c r="AC251" s="283" t="s">
        <v>236</v>
      </c>
      <c r="AD251" s="283"/>
      <c r="AE251" s="283"/>
      <c r="AF251" s="283"/>
      <c r="AG251" s="283"/>
      <c r="AH251" s="283"/>
      <c r="AI251" s="283"/>
      <c r="AJ251" s="283"/>
      <c r="AK251" s="283"/>
      <c r="AL251" s="283"/>
      <c r="AM251" s="283"/>
      <c r="AN251" s="283"/>
      <c r="AO251" s="283"/>
      <c r="AP251" s="283"/>
      <c r="AQ251" s="283"/>
      <c r="AR251" s="283"/>
      <c r="AS251" s="283"/>
      <c r="AT251" s="283"/>
      <c r="AU251" s="283"/>
      <c r="AV251" s="283"/>
      <c r="AW251" s="283"/>
      <c r="AX251" s="283"/>
      <c r="AY251" s="283"/>
      <c r="AZ251" s="283"/>
      <c r="BA251" s="283"/>
      <c r="BB251" s="283"/>
      <c r="BC251" s="283"/>
      <c r="BD251" s="283"/>
      <c r="BE251" s="283"/>
      <c r="BF251" s="283"/>
      <c r="BG251" s="283"/>
      <c r="BH251" s="283"/>
      <c r="BI251" s="283"/>
      <c r="BJ251" s="283"/>
      <c r="BK251" s="283"/>
      <c r="BO251" s="84"/>
      <c r="BP251" s="84"/>
      <c r="BQ251" s="84"/>
      <c r="BR251" s="85"/>
      <c r="BS251" s="85"/>
      <c r="BT251" s="85"/>
      <c r="BU251" s="85"/>
      <c r="BV251" s="85"/>
      <c r="BW251" s="84"/>
      <c r="BX251" s="85"/>
      <c r="BY251" s="85"/>
      <c r="BZ251" s="85"/>
      <c r="CA251" s="85"/>
      <c r="CB251" s="85"/>
      <c r="CC251" s="85"/>
      <c r="CD251" s="85"/>
      <c r="CE251" s="85"/>
      <c r="CF251" s="85"/>
      <c r="CG251" s="85"/>
      <c r="CH251" s="85"/>
      <c r="CI251" s="85"/>
      <c r="CJ251" s="85"/>
      <c r="CK251" s="85"/>
      <c r="CL251" s="85"/>
      <c r="CM251" s="85"/>
      <c r="CN251" s="85"/>
      <c r="CO251" s="85"/>
      <c r="CP251" s="85"/>
    </row>
    <row r="252" spans="2:94" ht="18.75" customHeight="1" x14ac:dyDescent="0.4">
      <c r="B252" s="7"/>
      <c r="C252" s="7"/>
      <c r="D252" s="282" t="s">
        <v>231</v>
      </c>
      <c r="E252" s="282"/>
      <c r="F252" s="282"/>
      <c r="G252" s="282"/>
      <c r="H252" s="282"/>
      <c r="I252" s="282"/>
      <c r="J252" s="282"/>
      <c r="K252" s="282"/>
      <c r="L252" s="282"/>
      <c r="M252" s="282"/>
      <c r="N252" s="282"/>
      <c r="O252" s="282"/>
      <c r="P252" s="282"/>
      <c r="Q252" s="282"/>
      <c r="R252" s="282"/>
      <c r="S252" s="282"/>
      <c r="T252" s="282"/>
      <c r="U252" s="282"/>
      <c r="V252" s="282"/>
      <c r="AC252" s="283"/>
      <c r="AD252" s="283"/>
      <c r="AE252" s="283"/>
      <c r="AF252" s="283"/>
      <c r="AG252" s="283"/>
      <c r="AH252" s="283"/>
      <c r="AI252" s="283"/>
      <c r="AJ252" s="283"/>
      <c r="AK252" s="283"/>
      <c r="AL252" s="283"/>
      <c r="AM252" s="283"/>
      <c r="AN252" s="283"/>
      <c r="AO252" s="283"/>
      <c r="AP252" s="283"/>
      <c r="AQ252" s="283"/>
      <c r="AR252" s="283"/>
      <c r="AS252" s="283"/>
      <c r="AT252" s="283"/>
      <c r="AU252" s="283"/>
      <c r="AV252" s="283"/>
      <c r="AW252" s="283"/>
      <c r="AX252" s="283"/>
      <c r="AY252" s="283"/>
      <c r="AZ252" s="283"/>
      <c r="BA252" s="283"/>
      <c r="BB252" s="283"/>
      <c r="BC252" s="283"/>
      <c r="BD252" s="283"/>
      <c r="BE252" s="283"/>
      <c r="BF252" s="283"/>
      <c r="BG252" s="283"/>
      <c r="BH252" s="283"/>
      <c r="BI252" s="283"/>
      <c r="BJ252" s="283"/>
      <c r="BK252" s="283"/>
      <c r="BO252" s="85"/>
      <c r="BP252" s="85"/>
      <c r="BQ252" s="85"/>
      <c r="BR252" s="85"/>
      <c r="BS252" s="85"/>
      <c r="BT252" s="85"/>
      <c r="BU252" s="85"/>
      <c r="BV252" s="85"/>
      <c r="BW252" s="84"/>
      <c r="BX252" s="85"/>
      <c r="BY252" s="85"/>
      <c r="BZ252" s="85"/>
      <c r="CA252" s="85"/>
      <c r="CB252" s="85"/>
      <c r="CC252" s="85"/>
      <c r="CD252" s="85"/>
      <c r="CE252" s="85"/>
      <c r="CF252" s="85"/>
      <c r="CG252" s="85"/>
      <c r="CH252" s="85"/>
      <c r="CI252" s="85"/>
      <c r="CJ252" s="85"/>
      <c r="CK252" s="85"/>
      <c r="CL252" s="85"/>
      <c r="CM252" s="85"/>
      <c r="CN252" s="85"/>
      <c r="CO252" s="85"/>
      <c r="CP252" s="85"/>
    </row>
    <row r="253" spans="2:94" ht="18.75" customHeight="1" x14ac:dyDescent="0.4">
      <c r="B253" s="7"/>
      <c r="C253" s="7"/>
      <c r="D253" s="282"/>
      <c r="E253" s="282"/>
      <c r="F253" s="282"/>
      <c r="G253" s="282"/>
      <c r="H253" s="282"/>
      <c r="I253" s="282"/>
      <c r="J253" s="282"/>
      <c r="K253" s="282"/>
      <c r="L253" s="282"/>
      <c r="M253" s="282"/>
      <c r="N253" s="282"/>
      <c r="O253" s="282"/>
      <c r="P253" s="282"/>
      <c r="Q253" s="282"/>
      <c r="R253" s="282"/>
      <c r="S253" s="282"/>
      <c r="T253" s="282"/>
      <c r="U253" s="282"/>
      <c r="V253" s="282"/>
      <c r="AC253" s="283"/>
      <c r="AD253" s="283"/>
      <c r="AE253" s="283"/>
      <c r="AF253" s="283"/>
      <c r="AG253" s="283"/>
      <c r="AH253" s="283"/>
      <c r="AI253" s="283"/>
      <c r="AJ253" s="283"/>
      <c r="AK253" s="283"/>
      <c r="AL253" s="283"/>
      <c r="AM253" s="283"/>
      <c r="AN253" s="283"/>
      <c r="AO253" s="283"/>
      <c r="AP253" s="283"/>
      <c r="AQ253" s="283"/>
      <c r="AR253" s="283"/>
      <c r="AS253" s="283"/>
      <c r="AT253" s="283"/>
      <c r="AU253" s="283"/>
      <c r="AV253" s="283"/>
      <c r="AW253" s="283"/>
      <c r="AX253" s="283"/>
      <c r="AY253" s="283"/>
      <c r="AZ253" s="283"/>
      <c r="BA253" s="283"/>
      <c r="BB253" s="283"/>
      <c r="BC253" s="283"/>
      <c r="BD253" s="283"/>
      <c r="BE253" s="283"/>
      <c r="BF253" s="283"/>
      <c r="BG253" s="283"/>
      <c r="BH253" s="283"/>
      <c r="BI253" s="283"/>
      <c r="BJ253" s="283"/>
      <c r="BK253" s="283"/>
      <c r="BO253" s="85"/>
      <c r="BP253" s="85"/>
      <c r="BQ253" s="85"/>
      <c r="BR253" s="85"/>
      <c r="BS253" s="85"/>
      <c r="BT253" s="85"/>
      <c r="BU253" s="85"/>
      <c r="BV253" s="85"/>
      <c r="BW253" s="84"/>
      <c r="BX253" s="85"/>
      <c r="BY253" s="85"/>
      <c r="BZ253" s="85"/>
      <c r="CA253" s="85"/>
      <c r="CB253" s="85"/>
      <c r="CC253" s="85"/>
      <c r="CD253" s="85"/>
      <c r="CE253" s="85"/>
      <c r="CF253" s="85"/>
      <c r="CG253" s="85"/>
      <c r="CH253" s="85"/>
      <c r="CI253" s="85"/>
      <c r="CJ253" s="85"/>
      <c r="CK253" s="85"/>
      <c r="CL253" s="85"/>
      <c r="CM253" s="85"/>
      <c r="CN253" s="85"/>
      <c r="CO253" s="85"/>
      <c r="CP253" s="85"/>
    </row>
    <row r="254" spans="2:94" ht="18.75" customHeight="1" x14ac:dyDescent="0.4">
      <c r="B254" s="7"/>
      <c r="C254" s="7"/>
      <c r="D254" s="9"/>
      <c r="E254" s="9"/>
      <c r="F254" s="9"/>
      <c r="G254" s="9"/>
      <c r="I254" s="9"/>
      <c r="J254" s="9"/>
      <c r="K254" s="9"/>
      <c r="L254" s="7"/>
      <c r="M254" s="208" t="s">
        <v>39</v>
      </c>
      <c r="AC254" s="87"/>
      <c r="AD254" s="87"/>
      <c r="AE254" s="87"/>
      <c r="AF254" s="87"/>
      <c r="AG254" s="87"/>
      <c r="AH254" s="87"/>
      <c r="AI254" s="87"/>
      <c r="AJ254" s="87"/>
      <c r="AK254" s="87"/>
      <c r="AL254" s="87"/>
      <c r="AM254" s="87"/>
      <c r="AN254" s="87"/>
      <c r="AO254" s="87"/>
      <c r="AP254" s="87"/>
      <c r="AQ254" s="87"/>
      <c r="AR254" s="87"/>
      <c r="AS254" s="87"/>
      <c r="AT254" s="87"/>
      <c r="AU254" s="87"/>
      <c r="AV254" s="87"/>
      <c r="AW254" s="87"/>
      <c r="AX254" s="87"/>
      <c r="AY254" s="87"/>
      <c r="AZ254" s="87"/>
      <c r="BA254" s="87"/>
      <c r="BB254" s="87"/>
      <c r="BC254" s="87"/>
      <c r="BD254" s="87"/>
      <c r="BE254" s="87"/>
      <c r="BF254" s="87"/>
      <c r="BG254" s="87"/>
      <c r="BH254" s="87"/>
      <c r="BI254" s="87"/>
      <c r="BO254" s="85"/>
      <c r="BP254" s="85"/>
      <c r="BQ254" s="85"/>
      <c r="BR254" s="85"/>
      <c r="BS254" s="85"/>
      <c r="BT254" s="85"/>
      <c r="BU254" s="85"/>
      <c r="BV254" s="85"/>
      <c r="BW254" s="84"/>
      <c r="BX254" s="85"/>
      <c r="BY254" s="85"/>
      <c r="BZ254" s="85"/>
      <c r="CA254" s="85"/>
      <c r="CB254" s="85"/>
      <c r="CC254" s="85"/>
      <c r="CD254" s="85"/>
      <c r="CE254" s="85"/>
      <c r="CF254" s="85"/>
      <c r="CG254" s="85"/>
      <c r="CH254" s="85"/>
      <c r="CI254" s="85"/>
      <c r="CJ254" s="85"/>
      <c r="CK254" s="85"/>
      <c r="CL254" s="85"/>
      <c r="CM254" s="85"/>
      <c r="CN254" s="85"/>
      <c r="CO254" s="85"/>
      <c r="CP254" s="85"/>
    </row>
    <row r="255" spans="2:94" ht="18.75" customHeight="1" x14ac:dyDescent="0.4">
      <c r="B255" s="7"/>
      <c r="C255" s="7"/>
      <c r="D255" s="295" t="s">
        <v>275</v>
      </c>
      <c r="E255" s="295"/>
      <c r="F255" s="295"/>
      <c r="G255" s="295"/>
      <c r="H255" s="295"/>
      <c r="I255" s="295"/>
      <c r="J255" s="295"/>
      <c r="K255" s="295"/>
      <c r="L255" s="295"/>
      <c r="M255" s="295"/>
      <c r="N255" s="295"/>
      <c r="O255" s="295"/>
      <c r="P255" s="295"/>
      <c r="Q255" s="295"/>
      <c r="R255" s="295"/>
      <c r="S255" s="295"/>
      <c r="T255" s="295"/>
      <c r="U255" s="295"/>
      <c r="V255" s="295"/>
      <c r="AC255" s="87"/>
      <c r="AD255" s="87"/>
      <c r="AE255" s="87"/>
      <c r="AF255" s="87"/>
      <c r="AG255" s="87"/>
      <c r="AH255" s="87"/>
      <c r="AI255" s="87"/>
      <c r="AJ255" s="87"/>
      <c r="AK255" s="87"/>
      <c r="AL255" s="87"/>
      <c r="AM255" s="87"/>
      <c r="AN255" s="87"/>
      <c r="AO255" s="87"/>
      <c r="AP255" s="87"/>
      <c r="AQ255" s="87"/>
      <c r="AR255" s="87"/>
      <c r="AS255" s="87"/>
      <c r="AT255" s="87"/>
      <c r="AU255" s="87"/>
      <c r="AV255" s="87"/>
      <c r="AW255" s="87"/>
      <c r="AX255" s="87"/>
      <c r="AY255" s="87"/>
      <c r="AZ255" s="87"/>
      <c r="BA255" s="87"/>
      <c r="BB255" s="87"/>
      <c r="BC255" s="87"/>
      <c r="BD255" s="87"/>
      <c r="BE255" s="87"/>
      <c r="BF255" s="87"/>
      <c r="BG255" s="87"/>
      <c r="BH255" s="87"/>
      <c r="BI255" s="87"/>
      <c r="BO255" s="84"/>
      <c r="BP255" s="84"/>
      <c r="BQ255" s="84"/>
      <c r="BR255" s="84"/>
      <c r="BS255" s="84"/>
      <c r="BT255" s="84"/>
      <c r="BU255" s="84"/>
      <c r="BV255" s="84"/>
      <c r="BW255" s="84"/>
      <c r="BX255" s="85"/>
      <c r="BY255" s="85"/>
      <c r="BZ255" s="85"/>
      <c r="CA255" s="85"/>
      <c r="CB255" s="85"/>
      <c r="CC255" s="85"/>
      <c r="CD255" s="85"/>
      <c r="CE255" s="85"/>
      <c r="CF255" s="85"/>
      <c r="CG255" s="85"/>
      <c r="CH255" s="85"/>
      <c r="CI255" s="85"/>
      <c r="CJ255" s="85"/>
      <c r="CK255" s="85"/>
      <c r="CL255" s="85"/>
      <c r="CM255" s="85"/>
      <c r="CN255" s="85"/>
      <c r="CO255" s="85"/>
      <c r="CP255" s="85"/>
    </row>
    <row r="256" spans="2:94" ht="18.75" customHeight="1" x14ac:dyDescent="0.4">
      <c r="B256" s="7"/>
      <c r="C256" s="7"/>
      <c r="D256" s="282" t="s">
        <v>232</v>
      </c>
      <c r="E256" s="282"/>
      <c r="F256" s="282"/>
      <c r="G256" s="282"/>
      <c r="H256" s="282"/>
      <c r="I256" s="282"/>
      <c r="J256" s="282"/>
      <c r="K256" s="282"/>
      <c r="L256" s="282"/>
      <c r="M256" s="282"/>
      <c r="N256" s="282"/>
      <c r="O256" s="282"/>
      <c r="P256" s="282"/>
      <c r="Q256" s="282"/>
      <c r="R256" s="282"/>
      <c r="S256" s="282"/>
      <c r="T256" s="282"/>
      <c r="U256" s="282"/>
      <c r="V256" s="282"/>
      <c r="AC256" s="88"/>
      <c r="AD256" s="88"/>
      <c r="AE256" s="88"/>
      <c r="AF256" s="88"/>
      <c r="AG256" s="88"/>
      <c r="AH256" s="88"/>
      <c r="AI256" s="88"/>
      <c r="AJ256" s="88"/>
      <c r="AK256" s="89"/>
      <c r="AL256" s="89"/>
      <c r="AM256" s="89"/>
      <c r="AN256" s="89"/>
      <c r="AO256" s="89"/>
      <c r="AP256" s="89"/>
      <c r="AQ256" s="89"/>
      <c r="AR256" s="89"/>
      <c r="AS256" s="89"/>
      <c r="AT256" s="89"/>
      <c r="AU256" s="89"/>
      <c r="AV256" s="89"/>
      <c r="AW256" s="89"/>
      <c r="AX256" s="89"/>
      <c r="AY256" s="89"/>
      <c r="AZ256" s="89"/>
      <c r="BA256" s="89"/>
      <c r="BB256" s="89"/>
      <c r="BC256" s="89"/>
      <c r="BD256" s="88"/>
      <c r="BE256" s="88"/>
      <c r="BF256" s="88"/>
      <c r="BG256" s="88"/>
      <c r="BH256" s="88"/>
      <c r="BI256" s="88"/>
      <c r="BO256" s="84"/>
      <c r="BP256" s="84"/>
      <c r="BQ256" s="84"/>
      <c r="BR256" s="84"/>
      <c r="BS256" s="84"/>
      <c r="BT256" s="84"/>
      <c r="BU256" s="84"/>
      <c r="BV256" s="84"/>
      <c r="BW256" s="84"/>
      <c r="BX256" s="85"/>
      <c r="BY256" s="85"/>
      <c r="BZ256" s="85"/>
      <c r="CA256" s="85"/>
      <c r="CB256" s="85"/>
      <c r="CC256" s="85"/>
      <c r="CD256" s="85"/>
      <c r="CE256" s="85"/>
      <c r="CF256" s="85"/>
      <c r="CG256" s="85"/>
      <c r="CH256" s="85"/>
      <c r="CI256" s="85"/>
      <c r="CJ256" s="85"/>
      <c r="CK256" s="85"/>
      <c r="CL256" s="85"/>
      <c r="CM256" s="85"/>
      <c r="CN256" s="85"/>
      <c r="CO256" s="85"/>
      <c r="CP256" s="85"/>
    </row>
    <row r="257" spans="1:94" ht="18.75" customHeight="1" x14ac:dyDescent="0.4">
      <c r="B257" s="7"/>
      <c r="C257" s="7"/>
      <c r="D257" s="282"/>
      <c r="E257" s="282"/>
      <c r="F257" s="282"/>
      <c r="G257" s="282"/>
      <c r="H257" s="282"/>
      <c r="I257" s="282"/>
      <c r="J257" s="282"/>
      <c r="K257" s="282"/>
      <c r="L257" s="282"/>
      <c r="M257" s="282"/>
      <c r="N257" s="282"/>
      <c r="O257" s="282"/>
      <c r="P257" s="282"/>
      <c r="Q257" s="282"/>
      <c r="R257" s="282"/>
      <c r="S257" s="282"/>
      <c r="T257" s="282"/>
      <c r="U257" s="282"/>
      <c r="V257" s="282"/>
      <c r="AC257" s="283" t="s">
        <v>233</v>
      </c>
      <c r="AD257" s="283"/>
      <c r="AE257" s="283"/>
      <c r="AF257" s="283"/>
      <c r="AG257" s="283"/>
      <c r="AH257" s="283"/>
      <c r="AI257" s="283"/>
      <c r="AJ257" s="283"/>
      <c r="AK257" s="283"/>
      <c r="AL257" s="283"/>
      <c r="AM257" s="283"/>
      <c r="AN257" s="283"/>
      <c r="AO257" s="283"/>
      <c r="AP257" s="283"/>
      <c r="AQ257" s="283"/>
      <c r="AR257" s="283"/>
      <c r="AS257" s="283"/>
      <c r="AT257" s="283"/>
      <c r="AU257" s="283"/>
      <c r="AV257" s="283"/>
      <c r="AW257" s="283"/>
      <c r="AX257" s="283"/>
      <c r="AY257" s="283"/>
      <c r="AZ257" s="283"/>
      <c r="BA257" s="283"/>
      <c r="BB257" s="283"/>
      <c r="BC257" s="283"/>
      <c r="BD257" s="283"/>
      <c r="BE257" s="283"/>
      <c r="BF257" s="283"/>
      <c r="BG257" s="283"/>
      <c r="BH257" s="283"/>
      <c r="BI257" s="283"/>
      <c r="BJ257" s="283"/>
      <c r="BK257" s="283"/>
      <c r="BO257" s="85"/>
      <c r="BP257" s="85"/>
      <c r="BQ257" s="85"/>
      <c r="BR257" s="85"/>
      <c r="BS257" s="85"/>
      <c r="BT257" s="85"/>
      <c r="BU257" s="85"/>
      <c r="BV257" s="85"/>
      <c r="BW257" s="84"/>
      <c r="BX257" s="84"/>
      <c r="BY257" s="84"/>
      <c r="BZ257" s="84"/>
      <c r="CA257" s="84"/>
      <c r="CB257" s="84"/>
      <c r="CC257" s="84"/>
      <c r="CD257" s="84"/>
      <c r="CE257" s="84"/>
      <c r="CF257" s="84"/>
      <c r="CG257" s="84"/>
      <c r="CH257" s="84"/>
      <c r="CI257" s="84"/>
      <c r="CJ257" s="84"/>
      <c r="CK257" s="84"/>
      <c r="CL257" s="84"/>
      <c r="CM257" s="84"/>
      <c r="CN257" s="84"/>
      <c r="CO257" s="84"/>
      <c r="CP257" s="84"/>
    </row>
    <row r="258" spans="1:94" ht="18.75" customHeight="1" x14ac:dyDescent="0.4">
      <c r="B258" s="7"/>
      <c r="C258" s="7"/>
      <c r="D258" s="284"/>
      <c r="E258" s="284"/>
      <c r="F258" s="284"/>
      <c r="G258" s="9"/>
      <c r="I258" s="9"/>
      <c r="J258" s="9"/>
      <c r="K258" s="9"/>
      <c r="L258" s="7"/>
      <c r="M258" s="208" t="s">
        <v>39</v>
      </c>
      <c r="AC258" s="283"/>
      <c r="AD258" s="283"/>
      <c r="AE258" s="283"/>
      <c r="AF258" s="283"/>
      <c r="AG258" s="283"/>
      <c r="AH258" s="283"/>
      <c r="AI258" s="283"/>
      <c r="AJ258" s="283"/>
      <c r="AK258" s="283"/>
      <c r="AL258" s="283"/>
      <c r="AM258" s="283"/>
      <c r="AN258" s="283"/>
      <c r="AO258" s="283"/>
      <c r="AP258" s="283"/>
      <c r="AQ258" s="283"/>
      <c r="AR258" s="283"/>
      <c r="AS258" s="283"/>
      <c r="AT258" s="283"/>
      <c r="AU258" s="283"/>
      <c r="AV258" s="283"/>
      <c r="AW258" s="283"/>
      <c r="AX258" s="283"/>
      <c r="AY258" s="283"/>
      <c r="AZ258" s="283"/>
      <c r="BA258" s="283"/>
      <c r="BB258" s="283"/>
      <c r="BC258" s="283"/>
      <c r="BD258" s="283"/>
      <c r="BE258" s="283"/>
      <c r="BF258" s="283"/>
      <c r="BG258" s="283"/>
      <c r="BH258" s="283"/>
      <c r="BI258" s="283"/>
      <c r="BJ258" s="283"/>
      <c r="BK258" s="283"/>
      <c r="BO258" s="85"/>
      <c r="BP258" s="85"/>
      <c r="BQ258" s="85"/>
      <c r="BR258" s="85"/>
      <c r="BS258" s="85"/>
      <c r="BT258" s="85"/>
      <c r="BU258" s="85"/>
      <c r="BV258" s="85"/>
      <c r="BW258" s="84"/>
      <c r="BX258" s="85"/>
      <c r="BY258" s="85"/>
      <c r="BZ258" s="85"/>
      <c r="CA258" s="85"/>
      <c r="CB258" s="85"/>
      <c r="CC258" s="85"/>
      <c r="CD258" s="85"/>
      <c r="CE258" s="85"/>
      <c r="CF258" s="85"/>
      <c r="CG258" s="85"/>
      <c r="CH258" s="85"/>
      <c r="CI258" s="85"/>
      <c r="CJ258" s="85"/>
      <c r="CK258" s="85"/>
      <c r="CL258" s="85"/>
      <c r="CM258" s="85"/>
      <c r="CN258" s="85"/>
      <c r="CO258" s="85"/>
      <c r="CP258" s="85"/>
    </row>
    <row r="259" spans="1:94" ht="18.75" customHeight="1" x14ac:dyDescent="0.4">
      <c r="B259" s="7"/>
      <c r="C259" s="7"/>
      <c r="D259" s="294" t="s">
        <v>276</v>
      </c>
      <c r="E259" s="294"/>
      <c r="F259" s="294"/>
      <c r="G259" s="294"/>
      <c r="H259" s="294"/>
      <c r="I259" s="294"/>
      <c r="J259" s="294"/>
      <c r="K259" s="294"/>
      <c r="L259" s="294"/>
      <c r="M259" s="294"/>
      <c r="N259" s="294"/>
      <c r="O259" s="294"/>
      <c r="P259" s="294"/>
      <c r="Q259" s="294"/>
      <c r="R259" s="294"/>
      <c r="S259" s="294"/>
      <c r="T259" s="294"/>
      <c r="U259" s="294"/>
      <c r="V259" s="294"/>
      <c r="AC259" s="283"/>
      <c r="AD259" s="283"/>
      <c r="AE259" s="283"/>
      <c r="AF259" s="283"/>
      <c r="AG259" s="283"/>
      <c r="AH259" s="283"/>
      <c r="AI259" s="283"/>
      <c r="AJ259" s="283"/>
      <c r="AK259" s="283"/>
      <c r="AL259" s="283"/>
      <c r="AM259" s="283"/>
      <c r="AN259" s="283"/>
      <c r="AO259" s="283"/>
      <c r="AP259" s="283"/>
      <c r="AQ259" s="283"/>
      <c r="AR259" s="283"/>
      <c r="AS259" s="283"/>
      <c r="AT259" s="283"/>
      <c r="AU259" s="283"/>
      <c r="AV259" s="283"/>
      <c r="AW259" s="283"/>
      <c r="AX259" s="283"/>
      <c r="AY259" s="283"/>
      <c r="AZ259" s="283"/>
      <c r="BA259" s="283"/>
      <c r="BB259" s="283"/>
      <c r="BC259" s="283"/>
      <c r="BD259" s="283"/>
      <c r="BE259" s="283"/>
      <c r="BF259" s="283"/>
      <c r="BG259" s="283"/>
      <c r="BH259" s="283"/>
      <c r="BI259" s="283"/>
      <c r="BJ259" s="283"/>
      <c r="BK259" s="283"/>
      <c r="BO259" s="85"/>
      <c r="BP259" s="85"/>
      <c r="BQ259" s="85"/>
      <c r="BR259" s="85"/>
      <c r="BS259" s="85"/>
      <c r="BT259" s="85"/>
      <c r="BU259" s="85"/>
      <c r="BV259" s="85"/>
      <c r="BW259" s="84"/>
      <c r="BX259" s="85"/>
      <c r="BY259" s="85"/>
      <c r="BZ259" s="85"/>
      <c r="CA259" s="85"/>
      <c r="CB259" s="85"/>
      <c r="CC259" s="85"/>
      <c r="CD259" s="85"/>
      <c r="CE259" s="85"/>
      <c r="CF259" s="85"/>
      <c r="CG259" s="85"/>
      <c r="CH259" s="85"/>
      <c r="CI259" s="85"/>
      <c r="CJ259" s="85"/>
      <c r="CK259" s="85"/>
      <c r="CL259" s="85"/>
      <c r="CM259" s="85"/>
      <c r="CN259" s="85"/>
      <c r="CO259" s="85"/>
      <c r="CP259" s="85"/>
    </row>
    <row r="260" spans="1:94" ht="18.75" customHeight="1" x14ac:dyDescent="0.4">
      <c r="B260" s="7"/>
      <c r="C260" s="7"/>
      <c r="D260" s="282" t="s">
        <v>234</v>
      </c>
      <c r="E260" s="282"/>
      <c r="F260" s="282"/>
      <c r="G260" s="282"/>
      <c r="H260" s="282"/>
      <c r="I260" s="282"/>
      <c r="J260" s="282"/>
      <c r="K260" s="282"/>
      <c r="L260" s="282"/>
      <c r="M260" s="282"/>
      <c r="N260" s="282"/>
      <c r="O260" s="282"/>
      <c r="P260" s="282"/>
      <c r="Q260" s="282"/>
      <c r="R260" s="282"/>
      <c r="S260" s="282"/>
      <c r="T260" s="282"/>
      <c r="U260" s="282"/>
      <c r="V260" s="282"/>
      <c r="W260" s="7"/>
      <c r="X260" s="7"/>
      <c r="Y260" s="7"/>
      <c r="Z260" s="7"/>
      <c r="AA260" s="7"/>
      <c r="AB260" s="7"/>
      <c r="AC260" s="7"/>
      <c r="AD260" s="7"/>
      <c r="AE260" s="7"/>
      <c r="BO260" s="85"/>
      <c r="BP260" s="85"/>
      <c r="BQ260" s="85"/>
      <c r="BR260" s="85"/>
      <c r="BS260" s="85"/>
      <c r="BT260" s="85"/>
      <c r="BU260" s="85"/>
      <c r="BV260" s="85"/>
      <c r="BW260" s="84"/>
      <c r="BX260" s="85"/>
      <c r="BY260" s="85"/>
      <c r="BZ260" s="85"/>
      <c r="CA260" s="85"/>
      <c r="CB260" s="85"/>
      <c r="CC260" s="85"/>
      <c r="CD260" s="85"/>
      <c r="CE260" s="85"/>
      <c r="CF260" s="85"/>
      <c r="CG260" s="85"/>
      <c r="CH260" s="85"/>
      <c r="CI260" s="85"/>
      <c r="CJ260" s="85"/>
      <c r="CK260" s="85"/>
      <c r="CL260" s="85"/>
      <c r="CM260" s="85"/>
      <c r="CN260" s="85"/>
      <c r="CO260" s="85"/>
      <c r="CP260" s="85"/>
    </row>
    <row r="261" spans="1:94" ht="18.75" customHeight="1" x14ac:dyDescent="0.4">
      <c r="B261" s="7"/>
      <c r="C261" s="7"/>
      <c r="D261" s="282"/>
      <c r="E261" s="282"/>
      <c r="F261" s="282"/>
      <c r="G261" s="282"/>
      <c r="H261" s="282"/>
      <c r="I261" s="282"/>
      <c r="J261" s="282"/>
      <c r="K261" s="282"/>
      <c r="L261" s="282"/>
      <c r="M261" s="282"/>
      <c r="N261" s="282"/>
      <c r="O261" s="282"/>
      <c r="P261" s="282"/>
      <c r="Q261" s="282"/>
      <c r="R261" s="282"/>
      <c r="S261" s="282"/>
      <c r="T261" s="282"/>
      <c r="U261" s="282"/>
      <c r="V261" s="282"/>
      <c r="W261" s="7"/>
      <c r="X261" s="7"/>
      <c r="Y261" s="7"/>
      <c r="Z261" s="7"/>
      <c r="AA261" s="7"/>
      <c r="AB261" s="7"/>
      <c r="AC261" s="7"/>
      <c r="AD261" s="7"/>
      <c r="AE261" s="7"/>
      <c r="BO261" s="84"/>
      <c r="BP261" s="84"/>
      <c r="BQ261" s="84"/>
      <c r="BR261" s="84"/>
      <c r="BS261" s="84"/>
      <c r="BT261" s="84"/>
      <c r="BU261" s="84"/>
      <c r="BV261" s="84"/>
      <c r="BW261" s="84"/>
      <c r="BX261" s="85"/>
      <c r="BY261" s="85"/>
      <c r="BZ261" s="85"/>
      <c r="CA261" s="85"/>
      <c r="CB261" s="85"/>
      <c r="CC261" s="85"/>
      <c r="CD261" s="85"/>
      <c r="CE261" s="85"/>
      <c r="CF261" s="85"/>
      <c r="CG261" s="85"/>
      <c r="CH261" s="85"/>
      <c r="CI261" s="85"/>
      <c r="CJ261" s="85"/>
      <c r="CK261" s="85"/>
      <c r="CL261" s="85"/>
      <c r="CM261" s="85"/>
      <c r="CN261" s="85"/>
      <c r="CO261" s="85"/>
      <c r="CP261" s="85"/>
    </row>
    <row r="262" spans="1:94" s="115" customFormat="1" ht="13.5" x14ac:dyDescent="0.4">
      <c r="A262" s="32"/>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32"/>
      <c r="AG262" s="32"/>
      <c r="AH262" s="32"/>
      <c r="AI262" s="32"/>
      <c r="AJ262" s="32"/>
      <c r="AK262" s="32"/>
      <c r="AL262" s="32"/>
      <c r="AM262" s="32"/>
      <c r="AN262" s="32"/>
      <c r="AO262" s="32"/>
      <c r="AP262" s="32"/>
      <c r="AQ262" s="32"/>
      <c r="AR262" s="32"/>
      <c r="AS262" s="32"/>
      <c r="AT262" s="32"/>
      <c r="AU262" s="32"/>
      <c r="AV262" s="32"/>
      <c r="AW262" s="32"/>
      <c r="AX262" s="32"/>
      <c r="AY262" s="32"/>
      <c r="AZ262" s="32"/>
      <c r="BA262" s="32"/>
      <c r="BB262" s="32"/>
      <c r="BC262" s="32"/>
      <c r="BD262" s="32"/>
      <c r="BE262" s="32"/>
      <c r="BF262" s="32"/>
      <c r="BG262" s="32"/>
      <c r="BH262" s="32"/>
      <c r="BI262" s="32"/>
      <c r="BJ262" s="32"/>
      <c r="BK262" s="32"/>
      <c r="BL262" s="32"/>
      <c r="BM262" s="32"/>
      <c r="BN262" s="32"/>
      <c r="BO262" s="7"/>
      <c r="BP262" s="7"/>
      <c r="BQ262" s="7"/>
      <c r="BR262" s="87"/>
      <c r="BS262" s="87"/>
      <c r="BT262" s="87"/>
      <c r="BU262" s="87"/>
      <c r="BV262" s="87"/>
      <c r="BW262" s="7"/>
      <c r="BX262" s="87"/>
      <c r="BY262" s="87"/>
      <c r="BZ262" s="87"/>
      <c r="CA262" s="87"/>
      <c r="CB262" s="87"/>
      <c r="CC262" s="87"/>
      <c r="CD262" s="87"/>
      <c r="CE262" s="87"/>
      <c r="CF262" s="87"/>
      <c r="CG262" s="87"/>
      <c r="CH262" s="87"/>
      <c r="CI262" s="87"/>
      <c r="CJ262" s="87"/>
      <c r="CK262" s="87"/>
      <c r="CL262" s="87"/>
      <c r="CM262" s="87"/>
      <c r="CN262" s="87"/>
      <c r="CO262" s="87"/>
      <c r="CP262" s="87"/>
    </row>
    <row r="263" spans="1:94" s="115" customFormat="1" ht="17.25" x14ac:dyDescent="0.4">
      <c r="A263" s="32"/>
      <c r="B263" s="7"/>
      <c r="C263" s="7"/>
      <c r="D263" s="209" t="s">
        <v>273</v>
      </c>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c r="AL263" s="32"/>
      <c r="AM263" s="32"/>
      <c r="AN263" s="32"/>
      <c r="AO263" s="32"/>
      <c r="AP263" s="32"/>
      <c r="AQ263" s="32"/>
      <c r="AR263" s="32"/>
      <c r="AS263" s="32"/>
      <c r="AT263" s="32"/>
      <c r="AU263" s="32"/>
      <c r="AV263" s="32"/>
      <c r="AW263" s="32"/>
      <c r="AX263" s="32"/>
      <c r="AY263" s="32"/>
      <c r="AZ263" s="32"/>
      <c r="BA263" s="32"/>
      <c r="BB263" s="32"/>
      <c r="BC263" s="32"/>
      <c r="BD263" s="32"/>
      <c r="BE263" s="32"/>
      <c r="BF263" s="32"/>
      <c r="BG263" s="32"/>
      <c r="BH263" s="32"/>
      <c r="BI263" s="32"/>
      <c r="BJ263" s="32"/>
      <c r="BK263" s="32"/>
      <c r="BL263" s="32"/>
      <c r="BM263" s="32"/>
      <c r="BN263" s="32"/>
    </row>
    <row r="264" spans="1:94" s="115" customFormat="1" ht="18.75" customHeight="1" x14ac:dyDescent="0.4">
      <c r="A264" s="68"/>
      <c r="B264" s="68"/>
      <c r="C264" s="68"/>
      <c r="D264" s="285"/>
      <c r="E264" s="286"/>
      <c r="F264" s="286"/>
      <c r="G264" s="286"/>
      <c r="H264" s="286"/>
      <c r="I264" s="286"/>
      <c r="J264" s="286"/>
      <c r="K264" s="286"/>
      <c r="L264" s="286"/>
      <c r="M264" s="286"/>
      <c r="N264" s="286"/>
      <c r="O264" s="286"/>
      <c r="P264" s="286"/>
      <c r="Q264" s="286"/>
      <c r="R264" s="286"/>
      <c r="S264" s="286"/>
      <c r="T264" s="286"/>
      <c r="U264" s="286"/>
      <c r="V264" s="286"/>
      <c r="W264" s="286"/>
      <c r="X264" s="286"/>
      <c r="Y264" s="286"/>
      <c r="Z264" s="286"/>
      <c r="AA264" s="286"/>
      <c r="AB264" s="286"/>
      <c r="AC264" s="286"/>
      <c r="AD264" s="286"/>
      <c r="AE264" s="286"/>
      <c r="AF264" s="286"/>
      <c r="AG264" s="286"/>
      <c r="AH264" s="286"/>
      <c r="AI264" s="286"/>
      <c r="AJ264" s="286"/>
      <c r="AK264" s="286"/>
      <c r="AL264" s="286"/>
      <c r="AM264" s="286"/>
      <c r="AN264" s="286"/>
      <c r="AO264" s="286"/>
      <c r="AP264" s="286"/>
      <c r="AQ264" s="286"/>
      <c r="AR264" s="286"/>
      <c r="AS264" s="286"/>
      <c r="AT264" s="286"/>
      <c r="AU264" s="286"/>
      <c r="AV264" s="286"/>
      <c r="AW264" s="286"/>
      <c r="AX264" s="286"/>
      <c r="AY264" s="286"/>
      <c r="AZ264" s="286"/>
      <c r="BA264" s="286"/>
      <c r="BB264" s="286"/>
      <c r="BC264" s="286"/>
      <c r="BD264" s="286"/>
      <c r="BE264" s="286"/>
      <c r="BF264" s="286"/>
      <c r="BG264" s="286"/>
      <c r="BH264" s="286"/>
      <c r="BI264" s="286"/>
      <c r="BJ264" s="286"/>
      <c r="BK264" s="287"/>
      <c r="BL264" s="32"/>
      <c r="BM264" s="32"/>
      <c r="BN264" s="32"/>
    </row>
    <row r="265" spans="1:94" s="115" customFormat="1" ht="13.5" x14ac:dyDescent="0.4">
      <c r="A265" s="68"/>
      <c r="B265" s="68"/>
      <c r="C265" s="68"/>
      <c r="D265" s="288"/>
      <c r="E265" s="289"/>
      <c r="F265" s="289"/>
      <c r="G265" s="289"/>
      <c r="H265" s="289"/>
      <c r="I265" s="289"/>
      <c r="J265" s="289"/>
      <c r="K265" s="289"/>
      <c r="L265" s="289"/>
      <c r="M265" s="289"/>
      <c r="N265" s="289"/>
      <c r="O265" s="289"/>
      <c r="P265" s="289"/>
      <c r="Q265" s="289"/>
      <c r="R265" s="289"/>
      <c r="S265" s="289"/>
      <c r="T265" s="289"/>
      <c r="U265" s="289"/>
      <c r="V265" s="289"/>
      <c r="W265" s="289"/>
      <c r="X265" s="289"/>
      <c r="Y265" s="289"/>
      <c r="Z265" s="289"/>
      <c r="AA265" s="289"/>
      <c r="AB265" s="289"/>
      <c r="AC265" s="289"/>
      <c r="AD265" s="289"/>
      <c r="AE265" s="289"/>
      <c r="AF265" s="289"/>
      <c r="AG265" s="289"/>
      <c r="AH265" s="289"/>
      <c r="AI265" s="289"/>
      <c r="AJ265" s="289"/>
      <c r="AK265" s="289"/>
      <c r="AL265" s="289"/>
      <c r="AM265" s="289"/>
      <c r="AN265" s="289"/>
      <c r="AO265" s="289"/>
      <c r="AP265" s="289"/>
      <c r="AQ265" s="289"/>
      <c r="AR265" s="289"/>
      <c r="AS265" s="289"/>
      <c r="AT265" s="289"/>
      <c r="AU265" s="289"/>
      <c r="AV265" s="289"/>
      <c r="AW265" s="289"/>
      <c r="AX265" s="289"/>
      <c r="AY265" s="289"/>
      <c r="AZ265" s="289"/>
      <c r="BA265" s="289"/>
      <c r="BB265" s="289"/>
      <c r="BC265" s="289"/>
      <c r="BD265" s="289"/>
      <c r="BE265" s="289"/>
      <c r="BF265" s="289"/>
      <c r="BG265" s="289"/>
      <c r="BH265" s="289"/>
      <c r="BI265" s="289"/>
      <c r="BJ265" s="289"/>
      <c r="BK265" s="290"/>
      <c r="BL265" s="32"/>
      <c r="BM265" s="32"/>
      <c r="BN265" s="32"/>
    </row>
    <row r="266" spans="1:94" s="115" customFormat="1" ht="18.75" customHeight="1" x14ac:dyDescent="0.4">
      <c r="A266" s="68"/>
      <c r="B266" s="68"/>
      <c r="C266" s="68"/>
      <c r="D266" s="288"/>
      <c r="E266" s="289"/>
      <c r="F266" s="289"/>
      <c r="G266" s="289"/>
      <c r="H266" s="289"/>
      <c r="I266" s="289"/>
      <c r="J266" s="289"/>
      <c r="K266" s="289"/>
      <c r="L266" s="289"/>
      <c r="M266" s="289"/>
      <c r="N266" s="289"/>
      <c r="O266" s="289"/>
      <c r="P266" s="289"/>
      <c r="Q266" s="289"/>
      <c r="R266" s="289"/>
      <c r="S266" s="289"/>
      <c r="T266" s="289"/>
      <c r="U266" s="289"/>
      <c r="V266" s="289"/>
      <c r="W266" s="289"/>
      <c r="X266" s="289"/>
      <c r="Y266" s="289"/>
      <c r="Z266" s="289"/>
      <c r="AA266" s="289"/>
      <c r="AB266" s="289"/>
      <c r="AC266" s="289"/>
      <c r="AD266" s="289"/>
      <c r="AE266" s="289"/>
      <c r="AF266" s="289"/>
      <c r="AG266" s="289"/>
      <c r="AH266" s="289"/>
      <c r="AI266" s="289"/>
      <c r="AJ266" s="289"/>
      <c r="AK266" s="289"/>
      <c r="AL266" s="289"/>
      <c r="AM266" s="289"/>
      <c r="AN266" s="289"/>
      <c r="AO266" s="289"/>
      <c r="AP266" s="289"/>
      <c r="AQ266" s="289"/>
      <c r="AR266" s="289"/>
      <c r="AS266" s="289"/>
      <c r="AT266" s="289"/>
      <c r="AU266" s="289"/>
      <c r="AV266" s="289"/>
      <c r="AW266" s="289"/>
      <c r="AX266" s="289"/>
      <c r="AY266" s="289"/>
      <c r="AZ266" s="289"/>
      <c r="BA266" s="289"/>
      <c r="BB266" s="289"/>
      <c r="BC266" s="289"/>
      <c r="BD266" s="289"/>
      <c r="BE266" s="289"/>
      <c r="BF266" s="289"/>
      <c r="BG266" s="289"/>
      <c r="BH266" s="289"/>
      <c r="BI266" s="289"/>
      <c r="BJ266" s="289"/>
      <c r="BK266" s="290"/>
      <c r="BL266" s="32"/>
      <c r="BM266" s="32"/>
      <c r="BN266" s="32"/>
    </row>
    <row r="267" spans="1:94" s="115" customFormat="1" ht="14.25" customHeight="1" x14ac:dyDescent="0.4">
      <c r="A267" s="68"/>
      <c r="B267" s="68"/>
      <c r="C267" s="68"/>
      <c r="D267" s="291"/>
      <c r="E267" s="292"/>
      <c r="F267" s="292"/>
      <c r="G267" s="292"/>
      <c r="H267" s="292"/>
      <c r="I267" s="292"/>
      <c r="J267" s="292"/>
      <c r="K267" s="292"/>
      <c r="L267" s="292"/>
      <c r="M267" s="292"/>
      <c r="N267" s="292"/>
      <c r="O267" s="292"/>
      <c r="P267" s="292"/>
      <c r="Q267" s="292"/>
      <c r="R267" s="292"/>
      <c r="S267" s="292"/>
      <c r="T267" s="292"/>
      <c r="U267" s="292"/>
      <c r="V267" s="292"/>
      <c r="W267" s="292"/>
      <c r="X267" s="292"/>
      <c r="Y267" s="292"/>
      <c r="Z267" s="292"/>
      <c r="AA267" s="292"/>
      <c r="AB267" s="292"/>
      <c r="AC267" s="292"/>
      <c r="AD267" s="292"/>
      <c r="AE267" s="292"/>
      <c r="AF267" s="292"/>
      <c r="AG267" s="292"/>
      <c r="AH267" s="292"/>
      <c r="AI267" s="292"/>
      <c r="AJ267" s="292"/>
      <c r="AK267" s="292"/>
      <c r="AL267" s="292"/>
      <c r="AM267" s="292"/>
      <c r="AN267" s="292"/>
      <c r="AO267" s="292"/>
      <c r="AP267" s="292"/>
      <c r="AQ267" s="292"/>
      <c r="AR267" s="292"/>
      <c r="AS267" s="292"/>
      <c r="AT267" s="292"/>
      <c r="AU267" s="292"/>
      <c r="AV267" s="292"/>
      <c r="AW267" s="292"/>
      <c r="AX267" s="292"/>
      <c r="AY267" s="292"/>
      <c r="AZ267" s="292"/>
      <c r="BA267" s="292"/>
      <c r="BB267" s="292"/>
      <c r="BC267" s="292"/>
      <c r="BD267" s="292"/>
      <c r="BE267" s="292"/>
      <c r="BF267" s="292"/>
      <c r="BG267" s="292"/>
      <c r="BH267" s="292"/>
      <c r="BI267" s="292"/>
      <c r="BJ267" s="292"/>
      <c r="BK267" s="293"/>
      <c r="BL267" s="32"/>
      <c r="BM267" s="32"/>
      <c r="BN267" s="32"/>
    </row>
    <row r="268" spans="1:94" s="115" customFormat="1" ht="14.25" customHeight="1" x14ac:dyDescent="0.4">
      <c r="A268" s="68"/>
      <c r="B268" s="68"/>
      <c r="C268" s="68"/>
      <c r="D268" s="68"/>
      <c r="E268" s="68"/>
      <c r="F268" s="68"/>
      <c r="G268" s="68"/>
      <c r="H268" s="68"/>
      <c r="I268" s="68"/>
      <c r="J268" s="68"/>
      <c r="K268" s="68"/>
      <c r="L268" s="68"/>
      <c r="M268" s="68"/>
      <c r="N268" s="68"/>
      <c r="O268" s="68"/>
      <c r="P268" s="68"/>
      <c r="Q268" s="68"/>
      <c r="R268" s="68"/>
      <c r="S268" s="68"/>
      <c r="T268" s="68"/>
      <c r="U268" s="68"/>
      <c r="V268" s="68"/>
      <c r="W268" s="68"/>
      <c r="X268" s="68"/>
      <c r="Y268" s="68"/>
      <c r="Z268" s="68"/>
      <c r="AA268" s="68"/>
      <c r="AB268" s="68"/>
      <c r="AC268" s="68"/>
      <c r="AD268" s="68"/>
      <c r="AE268" s="32"/>
      <c r="AF268" s="32"/>
      <c r="AG268" s="32"/>
      <c r="AH268" s="32"/>
      <c r="AI268" s="32"/>
      <c r="AJ268" s="32"/>
      <c r="AK268" s="32"/>
      <c r="AL268" s="32"/>
      <c r="AM268" s="32"/>
      <c r="AN268" s="32"/>
      <c r="AO268" s="32"/>
      <c r="AP268" s="32"/>
      <c r="AQ268" s="32"/>
      <c r="AR268" s="32"/>
      <c r="AS268" s="32"/>
      <c r="AT268" s="32"/>
      <c r="AU268" s="32"/>
      <c r="AV268" s="32"/>
      <c r="AW268" s="32"/>
      <c r="AX268" s="32"/>
      <c r="AY268" s="32"/>
      <c r="AZ268" s="32"/>
      <c r="BA268" s="32"/>
      <c r="BB268" s="32"/>
      <c r="BC268" s="32"/>
      <c r="BD268" s="32"/>
      <c r="BE268" s="32"/>
      <c r="BF268" s="32"/>
      <c r="BG268" s="32"/>
      <c r="BH268" s="32"/>
      <c r="BI268" s="32"/>
      <c r="BJ268" s="32"/>
      <c r="BK268" s="32"/>
      <c r="BL268" s="32"/>
      <c r="BM268" s="32"/>
      <c r="BN268" s="32"/>
    </row>
    <row r="269" spans="1:94" s="115" customFormat="1" ht="13.5" x14ac:dyDescent="0.4">
      <c r="A269" s="68"/>
      <c r="B269" s="68"/>
      <c r="C269" s="68"/>
      <c r="D269" s="68"/>
      <c r="E269" s="68"/>
      <c r="F269" s="68"/>
      <c r="G269" s="68"/>
      <c r="H269" s="68"/>
      <c r="I269" s="68"/>
      <c r="J269" s="68"/>
      <c r="K269" s="68"/>
      <c r="L269" s="68"/>
      <c r="M269" s="68"/>
      <c r="N269" s="68"/>
      <c r="O269" s="68"/>
      <c r="P269" s="68"/>
      <c r="Q269" s="68"/>
      <c r="R269" s="68"/>
      <c r="S269" s="68"/>
      <c r="T269" s="68"/>
      <c r="U269" s="68"/>
      <c r="V269" s="68"/>
      <c r="W269" s="68"/>
      <c r="X269" s="68"/>
      <c r="Y269" s="68"/>
      <c r="Z269" s="68"/>
      <c r="AA269" s="68"/>
      <c r="AB269" s="68"/>
      <c r="AC269" s="68"/>
      <c r="AD269" s="68"/>
      <c r="AE269" s="32"/>
      <c r="AF269" s="32"/>
      <c r="AG269" s="32"/>
      <c r="AH269" s="32"/>
      <c r="AI269" s="32"/>
      <c r="AJ269" s="32"/>
      <c r="AK269" s="32"/>
      <c r="AL269" s="32"/>
      <c r="AM269" s="32"/>
      <c r="AN269" s="32"/>
      <c r="AO269" s="32"/>
      <c r="AP269" s="32"/>
      <c r="AQ269" s="32"/>
      <c r="AR269" s="32"/>
      <c r="AS269" s="32"/>
      <c r="AT269" s="32"/>
      <c r="AU269" s="32"/>
      <c r="AV269" s="32"/>
      <c r="AW269" s="32"/>
      <c r="AX269" s="32"/>
      <c r="AY269" s="32"/>
      <c r="AZ269" s="32"/>
      <c r="BA269" s="32"/>
      <c r="BB269" s="32"/>
      <c r="BC269" s="32"/>
      <c r="BD269" s="32"/>
      <c r="BE269" s="32"/>
      <c r="BF269" s="32"/>
      <c r="BG269" s="32"/>
      <c r="BH269" s="32"/>
      <c r="BI269" s="32"/>
      <c r="BJ269" s="32"/>
      <c r="BK269" s="32"/>
      <c r="BL269" s="32"/>
      <c r="BM269" s="32"/>
      <c r="BN269" s="32"/>
    </row>
    <row r="270" spans="1:94" s="115" customFormat="1" ht="14.25" customHeight="1" x14ac:dyDescent="0.4">
      <c r="A270" s="68"/>
      <c r="B270" s="68"/>
      <c r="C270" s="68"/>
      <c r="D270" s="68"/>
      <c r="E270" s="68"/>
      <c r="F270" s="68"/>
      <c r="G270" s="68"/>
      <c r="H270" s="68"/>
      <c r="I270" s="68"/>
      <c r="J270" s="68"/>
      <c r="K270" s="68"/>
      <c r="L270" s="68"/>
      <c r="M270" s="68"/>
      <c r="N270" s="68"/>
      <c r="O270" s="68"/>
      <c r="P270" s="68"/>
      <c r="Q270" s="68"/>
      <c r="R270" s="68"/>
      <c r="S270" s="68"/>
      <c r="T270" s="68"/>
      <c r="U270" s="68"/>
      <c r="V270" s="68"/>
      <c r="W270" s="68"/>
      <c r="X270" s="68"/>
      <c r="Y270" s="68"/>
      <c r="Z270" s="68"/>
      <c r="AA270" s="68"/>
      <c r="AB270" s="68"/>
      <c r="AC270" s="68"/>
      <c r="AD270" s="68"/>
      <c r="AE270" s="32"/>
      <c r="AF270" s="32"/>
      <c r="AG270" s="32"/>
      <c r="AH270" s="32"/>
      <c r="AI270" s="32"/>
      <c r="AJ270" s="32"/>
      <c r="AK270" s="32"/>
      <c r="AL270" s="32"/>
      <c r="AM270" s="32"/>
      <c r="AN270" s="32"/>
      <c r="AO270" s="32"/>
      <c r="AP270" s="32"/>
      <c r="AQ270" s="32"/>
      <c r="AR270" s="32"/>
      <c r="AS270" s="32"/>
      <c r="AT270" s="32"/>
      <c r="AU270" s="32"/>
      <c r="AV270" s="32"/>
      <c r="AW270" s="32"/>
      <c r="AX270" s="32"/>
      <c r="AY270" s="32"/>
      <c r="AZ270" s="32"/>
      <c r="BA270" s="32"/>
      <c r="BB270" s="32"/>
      <c r="BC270" s="32"/>
      <c r="BD270" s="32"/>
      <c r="BE270" s="32"/>
      <c r="BF270" s="32"/>
      <c r="BG270" s="32"/>
      <c r="BH270" s="32"/>
      <c r="BI270" s="32"/>
      <c r="BJ270" s="32"/>
      <c r="BK270" s="32"/>
      <c r="BL270" s="32"/>
      <c r="BM270" s="32"/>
      <c r="BN270" s="32"/>
    </row>
    <row r="271" spans="1:94" s="115" customFormat="1" ht="14.25" customHeight="1" x14ac:dyDescent="0.4">
      <c r="A271" s="68"/>
      <c r="B271" s="68"/>
      <c r="C271" s="68"/>
      <c r="D271" s="68"/>
      <c r="E271" s="68"/>
      <c r="F271" s="68"/>
      <c r="G271" s="68"/>
      <c r="H271" s="68"/>
      <c r="I271" s="68"/>
      <c r="J271" s="68"/>
      <c r="K271" s="68"/>
      <c r="L271" s="68"/>
      <c r="M271" s="68"/>
      <c r="N271" s="68"/>
      <c r="O271" s="68"/>
      <c r="P271" s="68"/>
      <c r="Q271" s="68"/>
      <c r="R271" s="68"/>
      <c r="S271" s="68"/>
      <c r="T271" s="68"/>
      <c r="U271" s="68"/>
      <c r="V271" s="68"/>
      <c r="W271" s="68"/>
      <c r="X271" s="68"/>
      <c r="Y271" s="68"/>
      <c r="Z271" s="68"/>
      <c r="AA271" s="68"/>
      <c r="AB271" s="68"/>
      <c r="AC271" s="68"/>
      <c r="AD271" s="68"/>
      <c r="AE271" s="32"/>
      <c r="AF271" s="32"/>
      <c r="AG271" s="32"/>
      <c r="AH271" s="32"/>
      <c r="AI271" s="32"/>
      <c r="AJ271" s="32"/>
      <c r="AK271" s="32"/>
      <c r="AL271" s="32"/>
      <c r="AM271" s="32"/>
      <c r="AN271" s="32"/>
      <c r="AO271" s="32"/>
      <c r="AP271" s="32"/>
      <c r="AQ271" s="32"/>
      <c r="AR271" s="32"/>
      <c r="AS271" s="32"/>
      <c r="AT271" s="32"/>
      <c r="AU271" s="32"/>
      <c r="AV271" s="32"/>
      <c r="AW271" s="32"/>
      <c r="AX271" s="32"/>
      <c r="AY271" s="32"/>
      <c r="AZ271" s="32"/>
      <c r="BA271" s="32"/>
      <c r="BB271" s="32"/>
      <c r="BC271" s="32"/>
      <c r="BD271" s="32"/>
      <c r="BE271" s="32"/>
      <c r="BF271" s="32"/>
      <c r="BG271" s="32"/>
      <c r="BH271" s="32"/>
      <c r="BI271" s="32"/>
      <c r="BJ271" s="32"/>
      <c r="BK271" s="32"/>
      <c r="BL271" s="32"/>
      <c r="BM271" s="32"/>
      <c r="BN271" s="32"/>
    </row>
    <row r="272" spans="1:94" s="115" customFormat="1" ht="14.25" customHeight="1" x14ac:dyDescent="0.4">
      <c r="A272" s="68"/>
      <c r="B272" s="68"/>
      <c r="C272" s="68"/>
      <c r="D272" s="68"/>
      <c r="E272" s="68"/>
      <c r="F272" s="68"/>
      <c r="G272" s="68"/>
      <c r="H272" s="68"/>
      <c r="I272" s="68"/>
      <c r="J272" s="68"/>
      <c r="K272" s="68"/>
      <c r="L272" s="68"/>
      <c r="M272" s="68"/>
      <c r="N272" s="68"/>
      <c r="O272" s="68"/>
      <c r="P272" s="68"/>
      <c r="Q272" s="68"/>
      <c r="R272" s="68"/>
      <c r="S272" s="68"/>
      <c r="T272" s="68"/>
      <c r="U272" s="68"/>
      <c r="V272" s="68"/>
      <c r="W272" s="68"/>
      <c r="X272" s="68"/>
      <c r="Y272" s="68"/>
      <c r="Z272" s="68"/>
      <c r="AA272" s="68"/>
      <c r="AB272" s="68"/>
      <c r="AC272" s="68"/>
      <c r="AD272" s="68"/>
      <c r="AE272" s="32"/>
      <c r="AF272" s="32"/>
      <c r="AG272" s="32"/>
      <c r="AH272" s="32"/>
      <c r="AI272" s="32"/>
      <c r="AJ272" s="32"/>
      <c r="AK272" s="32"/>
      <c r="AL272" s="32"/>
      <c r="AM272" s="32"/>
      <c r="AN272" s="32"/>
      <c r="AO272" s="32"/>
      <c r="AP272" s="32"/>
      <c r="AQ272" s="32"/>
      <c r="AR272" s="32"/>
      <c r="AS272" s="32"/>
      <c r="AT272" s="32"/>
      <c r="AU272" s="32"/>
      <c r="AV272" s="32"/>
      <c r="AW272" s="32"/>
      <c r="AX272" s="32"/>
      <c r="AY272" s="32"/>
      <c r="AZ272" s="32"/>
      <c r="BA272" s="32"/>
      <c r="BB272" s="32"/>
      <c r="BC272" s="32"/>
      <c r="BD272" s="32"/>
      <c r="BE272" s="32"/>
      <c r="BF272" s="32"/>
      <c r="BG272" s="32"/>
      <c r="BH272" s="32"/>
      <c r="BI272" s="32"/>
      <c r="BJ272" s="32"/>
      <c r="BK272" s="32"/>
      <c r="BL272" s="32"/>
      <c r="BM272" s="32"/>
      <c r="BN272" s="32"/>
    </row>
    <row r="273" spans="1:126" s="115" customFormat="1" ht="14.25" customHeight="1" x14ac:dyDescent="0.4">
      <c r="A273" s="68"/>
      <c r="B273" s="68"/>
      <c r="C273" s="68"/>
      <c r="D273" s="68"/>
      <c r="E273" s="68"/>
      <c r="F273" s="68"/>
      <c r="G273" s="68"/>
      <c r="H273" s="68"/>
      <c r="I273" s="68"/>
      <c r="J273" s="68"/>
      <c r="K273" s="68"/>
      <c r="L273" s="68"/>
      <c r="M273" s="68"/>
      <c r="N273" s="68"/>
      <c r="O273" s="68"/>
      <c r="P273" s="68"/>
      <c r="Q273" s="68"/>
      <c r="R273" s="68"/>
      <c r="S273" s="68"/>
      <c r="T273" s="68"/>
      <c r="U273" s="68"/>
      <c r="V273" s="68"/>
      <c r="W273" s="68"/>
      <c r="X273" s="68"/>
      <c r="Y273" s="68"/>
      <c r="Z273" s="68"/>
      <c r="AA273" s="68"/>
      <c r="AB273" s="68"/>
      <c r="AC273" s="68"/>
      <c r="AD273" s="68"/>
      <c r="AE273" s="32"/>
      <c r="AF273" s="32"/>
      <c r="AG273" s="32"/>
      <c r="AH273" s="32"/>
      <c r="AI273" s="32"/>
      <c r="AJ273" s="32"/>
      <c r="AK273" s="32"/>
      <c r="AL273" s="32"/>
      <c r="AM273" s="32"/>
      <c r="AN273" s="32"/>
      <c r="AO273" s="32"/>
      <c r="AP273" s="32"/>
      <c r="AQ273" s="32"/>
      <c r="AR273" s="32"/>
      <c r="AS273" s="32"/>
      <c r="AT273" s="32"/>
      <c r="AU273" s="32"/>
      <c r="AV273" s="32"/>
      <c r="AW273" s="32"/>
      <c r="AX273" s="32"/>
      <c r="AY273" s="32"/>
      <c r="AZ273" s="32"/>
      <c r="BA273" s="32"/>
      <c r="BB273" s="32"/>
      <c r="BC273" s="32"/>
      <c r="BD273" s="32"/>
      <c r="BE273" s="32"/>
      <c r="BF273" s="32"/>
      <c r="BG273" s="32"/>
      <c r="BH273" s="32"/>
      <c r="BI273" s="32"/>
      <c r="BJ273" s="32"/>
      <c r="BK273" s="32"/>
      <c r="BL273" s="32"/>
      <c r="BM273" s="32"/>
      <c r="BN273" s="32"/>
    </row>
    <row r="274" spans="1:126" s="115" customFormat="1" ht="14.25" customHeight="1" x14ac:dyDescent="0.4">
      <c r="A274" s="68"/>
      <c r="B274" s="68"/>
      <c r="C274" s="68"/>
      <c r="D274" s="68"/>
      <c r="E274" s="68"/>
      <c r="F274" s="68"/>
      <c r="G274" s="68"/>
      <c r="H274" s="68"/>
      <c r="I274" s="68"/>
      <c r="J274" s="68"/>
      <c r="K274" s="68"/>
      <c r="L274" s="68"/>
      <c r="M274" s="68"/>
      <c r="N274" s="68"/>
      <c r="O274" s="68"/>
      <c r="P274" s="68"/>
      <c r="Q274" s="68"/>
      <c r="R274" s="68"/>
      <c r="S274" s="68"/>
      <c r="T274" s="68"/>
      <c r="U274" s="68"/>
      <c r="V274" s="68"/>
      <c r="W274" s="68"/>
      <c r="X274" s="68"/>
      <c r="Y274" s="68"/>
      <c r="Z274" s="68"/>
      <c r="AA274" s="68"/>
      <c r="AB274" s="68"/>
      <c r="AC274" s="68"/>
      <c r="AD274" s="68"/>
      <c r="AE274" s="32"/>
      <c r="AF274" s="32"/>
      <c r="AG274" s="32"/>
      <c r="AH274" s="32"/>
      <c r="AI274" s="32"/>
      <c r="AJ274" s="32"/>
      <c r="AK274" s="32"/>
      <c r="AL274" s="32"/>
      <c r="AM274" s="32"/>
      <c r="AN274" s="32"/>
      <c r="AO274" s="32"/>
      <c r="AP274" s="32"/>
      <c r="AQ274" s="32"/>
      <c r="AR274" s="32"/>
      <c r="AS274" s="32"/>
      <c r="AT274" s="32"/>
      <c r="AU274" s="32"/>
      <c r="AV274" s="32"/>
      <c r="AW274" s="32"/>
      <c r="AX274" s="32"/>
      <c r="AY274" s="32"/>
      <c r="AZ274" s="32"/>
      <c r="BA274" s="32"/>
      <c r="BB274" s="32"/>
      <c r="BC274" s="32"/>
      <c r="BD274" s="32"/>
      <c r="BE274" s="32"/>
      <c r="BF274" s="32"/>
      <c r="BG274" s="32"/>
      <c r="BH274" s="32"/>
      <c r="BI274" s="32"/>
      <c r="BJ274" s="32"/>
      <c r="BK274" s="32"/>
      <c r="BL274" s="32"/>
      <c r="BM274" s="32"/>
      <c r="BN274" s="32"/>
    </row>
    <row r="275" spans="1:126" ht="13.5" x14ac:dyDescent="0.4"/>
    <row r="276" spans="1:126" ht="13.5" x14ac:dyDescent="0.4"/>
    <row r="277" spans="1:126" ht="13.5" x14ac:dyDescent="0.4"/>
    <row r="278" spans="1:126" ht="13.5" x14ac:dyDescent="0.4"/>
    <row r="279" spans="1:126" ht="13.5" x14ac:dyDescent="0.4"/>
    <row r="280" spans="1:126" ht="13.5" x14ac:dyDescent="0.4"/>
    <row r="281" spans="1:126" ht="13.5" x14ac:dyDescent="0.4"/>
    <row r="282" spans="1:126" ht="13.5" x14ac:dyDescent="0.4"/>
    <row r="284" spans="1:126" s="95" customFormat="1" ht="18.75" customHeight="1" x14ac:dyDescent="0.4">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c r="AA284" s="31"/>
      <c r="AB284" s="31"/>
      <c r="AC284" s="31"/>
      <c r="AD284" s="31"/>
      <c r="AE284" s="31"/>
      <c r="AF284" s="31"/>
      <c r="AG284" s="31"/>
      <c r="AH284" s="31"/>
      <c r="AI284" s="31"/>
      <c r="AJ284" s="31"/>
      <c r="AK284" s="31"/>
      <c r="AL284" s="31"/>
      <c r="AM284" s="31"/>
      <c r="AN284" s="31"/>
      <c r="AO284" s="31"/>
      <c r="AP284" s="31"/>
      <c r="AQ284" s="31"/>
      <c r="AR284" s="31"/>
      <c r="AS284" s="31"/>
      <c r="AT284" s="31"/>
      <c r="AU284" s="31"/>
      <c r="AV284" s="31"/>
      <c r="AW284" s="31"/>
      <c r="AX284" s="31"/>
      <c r="AY284" s="31"/>
      <c r="AZ284" s="31"/>
      <c r="BA284" s="31"/>
      <c r="BB284" s="31"/>
      <c r="BC284" s="31"/>
      <c r="BD284" s="31"/>
      <c r="BE284" s="245" t="s">
        <v>176</v>
      </c>
      <c r="BF284" s="246"/>
      <c r="BG284" s="246"/>
      <c r="BH284" s="246"/>
      <c r="BI284" s="246"/>
      <c r="BJ284" s="246"/>
      <c r="BK284" s="246"/>
      <c r="BL284" s="247"/>
      <c r="BM284" s="31"/>
      <c r="BN284" s="31"/>
      <c r="BO284" s="59"/>
      <c r="BP284" s="59"/>
      <c r="BQ284" s="59"/>
      <c r="BR284" s="59"/>
      <c r="BS284" s="59"/>
      <c r="BT284" s="59"/>
      <c r="BU284" s="59"/>
      <c r="BV284" s="59"/>
      <c r="BW284" s="59"/>
      <c r="BX284" s="59"/>
      <c r="BY284" s="59"/>
      <c r="BZ284" s="59"/>
      <c r="CA284" s="59"/>
      <c r="CB284" s="59"/>
      <c r="CC284" s="59"/>
      <c r="CD284" s="59"/>
      <c r="CE284" s="59"/>
      <c r="CF284" s="59"/>
      <c r="CG284" s="59"/>
      <c r="CH284" s="59"/>
      <c r="CI284" s="59"/>
      <c r="CJ284" s="59"/>
      <c r="CK284" s="59"/>
      <c r="CL284" s="59"/>
      <c r="CM284" s="59"/>
      <c r="CN284" s="59"/>
      <c r="CO284" s="59"/>
      <c r="CP284" s="59"/>
      <c r="CQ284" s="59"/>
      <c r="CR284" s="59"/>
      <c r="CS284" s="59"/>
      <c r="CT284" s="59"/>
      <c r="CU284" s="59"/>
      <c r="CV284" s="59"/>
      <c r="CW284" s="59"/>
      <c r="CX284" s="59"/>
      <c r="CY284" s="59"/>
      <c r="CZ284" s="59"/>
      <c r="DA284" s="59"/>
      <c r="DB284" s="59"/>
      <c r="DC284" s="59"/>
      <c r="DD284" s="59"/>
      <c r="DE284" s="59"/>
      <c r="DF284" s="59"/>
      <c r="DG284" s="59"/>
      <c r="DH284" s="59"/>
      <c r="DI284" s="59"/>
      <c r="DJ284" s="59"/>
      <c r="DK284" s="59"/>
      <c r="DL284" s="59"/>
      <c r="DM284" s="59"/>
      <c r="DN284" s="59"/>
      <c r="DO284" s="59"/>
      <c r="DP284" s="59"/>
      <c r="DQ284" s="59"/>
      <c r="DR284" s="59"/>
      <c r="DS284" s="59"/>
      <c r="DT284" s="59"/>
      <c r="DU284" s="59"/>
      <c r="DV284" s="59"/>
    </row>
    <row r="285" spans="1:126" s="95" customFormat="1" ht="18.75" customHeight="1" x14ac:dyDescent="0.4">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c r="AA285" s="31"/>
      <c r="AB285" s="31"/>
      <c r="AC285" s="31"/>
      <c r="AD285" s="31"/>
      <c r="AE285" s="31"/>
      <c r="AF285" s="31"/>
      <c r="AG285" s="31"/>
      <c r="AH285" s="31"/>
      <c r="AI285" s="31"/>
      <c r="AJ285" s="31"/>
      <c r="AK285" s="31"/>
      <c r="AL285" s="31"/>
      <c r="AM285" s="31"/>
      <c r="AN285" s="31"/>
      <c r="AO285" s="31"/>
      <c r="AP285" s="31"/>
      <c r="AQ285" s="31"/>
      <c r="AR285" s="31"/>
      <c r="AS285" s="31"/>
      <c r="AT285" s="31"/>
      <c r="AU285" s="31"/>
      <c r="AV285" s="31"/>
      <c r="AW285" s="31"/>
      <c r="AX285" s="31"/>
      <c r="AY285" s="31"/>
      <c r="AZ285" s="31"/>
      <c r="BA285" s="31"/>
      <c r="BB285" s="31"/>
      <c r="BC285" s="31"/>
      <c r="BD285" s="31"/>
      <c r="BE285" s="248"/>
      <c r="BF285" s="249"/>
      <c r="BG285" s="249"/>
      <c r="BH285" s="249"/>
      <c r="BI285" s="249"/>
      <c r="BJ285" s="249"/>
      <c r="BK285" s="249"/>
      <c r="BL285" s="250"/>
      <c r="BM285" s="31"/>
      <c r="BN285" s="31"/>
      <c r="BO285" s="59"/>
      <c r="BP285" s="59"/>
      <c r="BQ285" s="59"/>
      <c r="BR285" s="59"/>
      <c r="BS285" s="59"/>
      <c r="BT285" s="59"/>
      <c r="BU285" s="59"/>
      <c r="BV285" s="59"/>
      <c r="BW285" s="59"/>
      <c r="BX285" s="59"/>
      <c r="BY285" s="59"/>
      <c r="BZ285" s="59"/>
      <c r="CA285" s="59"/>
      <c r="CB285" s="59"/>
      <c r="CC285" s="59"/>
      <c r="CD285" s="59"/>
      <c r="CE285" s="59"/>
      <c r="CF285" s="59"/>
      <c r="CG285" s="59"/>
      <c r="CH285" s="59"/>
      <c r="CI285" s="59"/>
      <c r="CJ285" s="59"/>
      <c r="CK285" s="59"/>
      <c r="CL285" s="59"/>
      <c r="CM285" s="59"/>
      <c r="CN285" s="59"/>
      <c r="CO285" s="59"/>
      <c r="CP285" s="59"/>
      <c r="CQ285" s="59"/>
      <c r="CR285" s="59"/>
      <c r="CS285" s="59"/>
      <c r="CT285" s="59"/>
      <c r="CU285" s="59"/>
      <c r="CV285" s="59"/>
      <c r="CW285" s="59"/>
      <c r="CX285" s="59"/>
      <c r="CY285" s="59"/>
      <c r="CZ285" s="59"/>
      <c r="DA285" s="59"/>
      <c r="DB285" s="59"/>
      <c r="DC285" s="59"/>
      <c r="DD285" s="59"/>
      <c r="DE285" s="59"/>
      <c r="DF285" s="59"/>
      <c r="DG285" s="59"/>
      <c r="DH285" s="59"/>
      <c r="DI285" s="59"/>
      <c r="DJ285" s="59"/>
      <c r="DK285" s="59"/>
      <c r="DL285" s="59"/>
      <c r="DM285" s="59"/>
      <c r="DN285" s="59"/>
      <c r="DO285" s="59"/>
      <c r="DP285" s="59"/>
      <c r="DQ285" s="59"/>
      <c r="DR285" s="59"/>
      <c r="DS285" s="59"/>
      <c r="DT285" s="59"/>
      <c r="DU285" s="59"/>
      <c r="DV285" s="59"/>
    </row>
    <row r="286" spans="1:126" s="95" customFormat="1" ht="18.75" customHeight="1" x14ac:dyDescent="0.4">
      <c r="A286" s="31"/>
      <c r="B286" s="56"/>
      <c r="C286" s="56" t="s">
        <v>10</v>
      </c>
      <c r="D286" s="31"/>
      <c r="E286" s="31"/>
      <c r="F286" s="31"/>
      <c r="G286" s="31"/>
      <c r="H286" s="31"/>
      <c r="I286" s="31"/>
      <c r="J286" s="31"/>
      <c r="K286" s="31"/>
      <c r="L286" s="31"/>
      <c r="M286" s="31"/>
      <c r="N286" s="31"/>
      <c r="O286" s="31"/>
      <c r="P286" s="31"/>
      <c r="Q286" s="31"/>
      <c r="R286" s="31"/>
      <c r="S286" s="31"/>
      <c r="T286" s="31"/>
      <c r="U286" s="31"/>
      <c r="V286" s="31"/>
      <c r="W286" s="31"/>
      <c r="X286" s="31"/>
      <c r="Y286" s="31"/>
      <c r="Z286" s="31"/>
      <c r="AA286" s="31"/>
      <c r="AB286" s="31"/>
      <c r="AC286" s="31"/>
      <c r="AD286" s="31"/>
      <c r="AE286" s="31"/>
      <c r="AF286" s="31"/>
      <c r="AG286" s="31"/>
      <c r="AH286" s="31"/>
      <c r="AI286" s="31"/>
      <c r="AJ286" s="31"/>
      <c r="AK286" s="31"/>
      <c r="AL286" s="31"/>
      <c r="AM286" s="31"/>
      <c r="AN286" s="31"/>
      <c r="AO286" s="31"/>
      <c r="AP286" s="31"/>
      <c r="AQ286" s="31"/>
      <c r="AR286" s="31"/>
      <c r="AS286" s="31"/>
      <c r="AT286" s="31"/>
      <c r="AU286" s="31"/>
      <c r="AV286" s="31"/>
      <c r="AW286" s="31"/>
      <c r="AX286" s="31"/>
      <c r="AY286" s="31"/>
      <c r="AZ286" s="31"/>
      <c r="BA286" s="31"/>
      <c r="BB286" s="31"/>
      <c r="BC286" s="31"/>
      <c r="BD286" s="31"/>
      <c r="BE286" s="31"/>
      <c r="BF286" s="31"/>
      <c r="BG286" s="31"/>
      <c r="BH286" s="31"/>
      <c r="BI286" s="31"/>
      <c r="BJ286" s="31"/>
      <c r="BK286" s="31"/>
      <c r="BL286" s="31"/>
      <c r="BM286" s="31"/>
      <c r="BN286" s="31"/>
      <c r="BO286" s="59"/>
      <c r="BP286" s="59"/>
      <c r="BQ286" s="59"/>
      <c r="BR286" s="59"/>
      <c r="BS286" s="59"/>
      <c r="BT286" s="59"/>
      <c r="BU286" s="59"/>
      <c r="BV286" s="59"/>
      <c r="BW286" s="59"/>
      <c r="BX286" s="59"/>
      <c r="BY286" s="59"/>
      <c r="BZ286" s="59"/>
      <c r="CA286" s="59"/>
      <c r="CB286" s="59"/>
      <c r="CC286" s="59"/>
      <c r="CD286" s="59"/>
      <c r="CE286" s="59"/>
      <c r="CF286" s="59"/>
      <c r="CG286" s="59"/>
      <c r="CH286" s="59"/>
      <c r="CI286" s="59"/>
      <c r="CJ286" s="59"/>
      <c r="CK286" s="59"/>
      <c r="CL286" s="59"/>
      <c r="CM286" s="59"/>
      <c r="CN286" s="59"/>
      <c r="CO286" s="59"/>
      <c r="CP286" s="59"/>
      <c r="CQ286" s="59"/>
      <c r="CR286" s="59"/>
      <c r="CS286" s="59"/>
      <c r="CT286" s="59"/>
      <c r="CU286" s="59"/>
      <c r="CV286" s="59"/>
      <c r="CW286" s="59"/>
      <c r="CX286" s="59"/>
      <c r="CY286" s="59"/>
      <c r="CZ286" s="59"/>
      <c r="DA286" s="59"/>
      <c r="DB286" s="59"/>
      <c r="DC286" s="59"/>
      <c r="DD286" s="59"/>
      <c r="DE286" s="59"/>
      <c r="DF286" s="59"/>
      <c r="DG286" s="59"/>
      <c r="DH286" s="59"/>
      <c r="DI286" s="59"/>
      <c r="DJ286" s="59"/>
      <c r="DK286" s="59"/>
      <c r="DL286" s="59"/>
      <c r="DM286" s="59"/>
      <c r="DN286" s="59"/>
      <c r="DO286" s="59"/>
      <c r="DP286" s="59"/>
      <c r="DQ286" s="59"/>
      <c r="DR286" s="59"/>
      <c r="DS286" s="59"/>
      <c r="DT286" s="59"/>
      <c r="DU286" s="59"/>
      <c r="DV286" s="59"/>
    </row>
    <row r="287" spans="1:126" s="95" customFormat="1" ht="18.75" customHeight="1" x14ac:dyDescent="0.4">
      <c r="A287" s="31"/>
      <c r="B287" s="56"/>
      <c r="C287" s="56" t="s">
        <v>237</v>
      </c>
      <c r="D287" s="31"/>
      <c r="E287" s="31"/>
      <c r="F287" s="31"/>
      <c r="G287" s="31"/>
      <c r="H287" s="31"/>
      <c r="I287" s="31"/>
      <c r="J287" s="31"/>
      <c r="K287" s="31"/>
      <c r="L287" s="31"/>
      <c r="M287" s="31"/>
      <c r="N287" s="31"/>
      <c r="O287" s="31"/>
      <c r="P287" s="31"/>
      <c r="Q287" s="31"/>
      <c r="R287" s="31"/>
      <c r="S287" s="31"/>
      <c r="T287" s="31"/>
      <c r="U287" s="31"/>
      <c r="V287" s="31"/>
      <c r="W287" s="31"/>
      <c r="X287" s="31"/>
      <c r="Y287" s="31"/>
      <c r="Z287" s="31"/>
      <c r="AA287" s="31"/>
      <c r="AB287" s="31"/>
      <c r="AC287" s="31"/>
      <c r="AD287" s="31"/>
      <c r="AE287" s="31"/>
      <c r="AF287" s="31"/>
      <c r="AG287" s="31"/>
      <c r="AH287" s="31"/>
      <c r="AI287" s="31"/>
      <c r="AJ287" s="31"/>
      <c r="AK287" s="31"/>
      <c r="AL287" s="31"/>
      <c r="AM287" s="31"/>
      <c r="AN287" s="31"/>
      <c r="AO287" s="31"/>
      <c r="AP287" s="31"/>
      <c r="AQ287" s="31"/>
      <c r="AR287" s="31"/>
      <c r="AS287" s="31"/>
      <c r="AT287" s="31"/>
      <c r="AU287" s="31"/>
      <c r="AV287" s="31"/>
      <c r="AW287" s="31"/>
      <c r="AX287" s="31"/>
      <c r="AY287" s="31"/>
      <c r="AZ287" s="31"/>
      <c r="BA287" s="31"/>
      <c r="BB287" s="31"/>
      <c r="BC287" s="31"/>
      <c r="BD287" s="31"/>
      <c r="BE287" s="31"/>
      <c r="BF287" s="31"/>
      <c r="BG287" s="31"/>
      <c r="BH287" s="31"/>
      <c r="BI287" s="31"/>
      <c r="BJ287" s="31"/>
      <c r="BK287" s="31"/>
      <c r="BL287" s="31"/>
      <c r="BM287" s="31"/>
      <c r="BN287" s="31"/>
      <c r="BO287" s="59"/>
      <c r="BP287" s="59"/>
      <c r="BQ287" s="59"/>
      <c r="BR287" s="59"/>
      <c r="BS287" s="59"/>
      <c r="BT287" s="59"/>
      <c r="BU287" s="59"/>
      <c r="BV287" s="59"/>
      <c r="BW287" s="59"/>
      <c r="BX287" s="59"/>
      <c r="BY287" s="59"/>
      <c r="BZ287" s="59"/>
      <c r="CA287" s="59"/>
      <c r="CB287" s="59"/>
      <c r="CC287" s="59"/>
      <c r="CD287" s="59"/>
      <c r="CE287" s="59"/>
      <c r="CF287" s="59"/>
      <c r="CG287" s="59"/>
      <c r="CH287" s="59"/>
      <c r="CI287" s="59"/>
      <c r="CJ287" s="59"/>
      <c r="CK287" s="59"/>
      <c r="CL287" s="59"/>
      <c r="CM287" s="59"/>
      <c r="CN287" s="59"/>
      <c r="CO287" s="59"/>
      <c r="CP287" s="59"/>
      <c r="CQ287" s="59"/>
      <c r="CR287" s="59"/>
      <c r="CS287" s="59"/>
      <c r="CT287" s="59"/>
      <c r="CU287" s="59"/>
      <c r="CV287" s="59"/>
      <c r="CW287" s="59"/>
      <c r="CX287" s="59"/>
      <c r="CY287" s="59"/>
      <c r="CZ287" s="59"/>
      <c r="DA287" s="59"/>
      <c r="DB287" s="59"/>
      <c r="DC287" s="59"/>
      <c r="DD287" s="59"/>
      <c r="DE287" s="59"/>
      <c r="DF287" s="59"/>
      <c r="DG287" s="59"/>
      <c r="DH287" s="59"/>
      <c r="DI287" s="59"/>
      <c r="DJ287" s="59"/>
      <c r="DK287" s="59"/>
      <c r="DL287" s="59"/>
      <c r="DM287" s="59"/>
      <c r="DN287" s="59"/>
      <c r="DO287" s="59"/>
      <c r="DP287" s="59"/>
      <c r="DQ287" s="59"/>
      <c r="DR287" s="59"/>
      <c r="DS287" s="59"/>
      <c r="DT287" s="59"/>
      <c r="DU287" s="59"/>
      <c r="DV287" s="59"/>
    </row>
    <row r="288" spans="1:126" s="95" customFormat="1" ht="18.75" customHeight="1" x14ac:dyDescent="0.4">
      <c r="A288" s="31"/>
      <c r="B288" s="31"/>
      <c r="C288" s="31"/>
      <c r="D288" s="31"/>
      <c r="E288" s="31" t="s">
        <v>11</v>
      </c>
      <c r="F288" s="31"/>
      <c r="G288" s="31"/>
      <c r="H288" s="31"/>
      <c r="I288" s="31"/>
      <c r="J288" s="31"/>
      <c r="K288" s="31"/>
      <c r="L288" s="31"/>
      <c r="M288" s="31"/>
      <c r="N288" s="31"/>
      <c r="O288" s="31"/>
      <c r="P288" s="31"/>
      <c r="Q288" s="31"/>
      <c r="R288" s="31"/>
      <c r="S288" s="31"/>
      <c r="T288" s="31"/>
      <c r="U288" s="31"/>
      <c r="V288" s="31"/>
      <c r="W288" s="31"/>
      <c r="X288" s="31"/>
      <c r="Y288" s="31"/>
      <c r="Z288" s="31"/>
      <c r="AA288" s="31"/>
      <c r="AB288" s="31"/>
      <c r="AC288" s="31"/>
      <c r="AD288" s="31"/>
      <c r="AE288" s="31"/>
      <c r="AF288" s="31"/>
      <c r="AG288" s="31"/>
      <c r="AH288" s="31"/>
      <c r="AI288" s="31"/>
      <c r="AJ288" s="31"/>
      <c r="AK288" s="31"/>
      <c r="AL288" s="31"/>
      <c r="AM288" s="31"/>
      <c r="AN288" s="31"/>
      <c r="AO288" s="31"/>
      <c r="AP288" s="31"/>
      <c r="AQ288" s="31"/>
      <c r="AR288" s="31"/>
      <c r="AS288" s="31"/>
      <c r="AT288" s="31"/>
      <c r="AU288" s="31"/>
      <c r="AV288" s="31"/>
      <c r="AW288" s="31"/>
      <c r="AX288" s="31"/>
      <c r="AY288" s="31"/>
      <c r="AZ288" s="31"/>
      <c r="BA288" s="31"/>
      <c r="BB288" s="31"/>
      <c r="BC288" s="31"/>
      <c r="BD288" s="31"/>
      <c r="BE288" s="31"/>
      <c r="BF288" s="31"/>
      <c r="BG288" s="31"/>
      <c r="BH288" s="31"/>
      <c r="BI288" s="31"/>
      <c r="BJ288" s="31"/>
      <c r="BK288" s="31"/>
      <c r="BL288" s="31"/>
      <c r="BM288" s="31"/>
      <c r="BN288" s="31"/>
      <c r="BO288" s="59"/>
      <c r="BP288" s="59"/>
      <c r="BQ288" s="59"/>
      <c r="BR288" s="59"/>
      <c r="BS288" s="59"/>
      <c r="BT288" s="59"/>
      <c r="BU288" s="59"/>
      <c r="BV288" s="59"/>
      <c r="BW288" s="59"/>
      <c r="BX288" s="59"/>
      <c r="BY288" s="59"/>
      <c r="BZ288" s="59"/>
      <c r="CA288" s="59"/>
      <c r="CB288" s="59"/>
      <c r="CC288" s="59"/>
      <c r="CD288" s="59"/>
      <c r="CE288" s="59"/>
      <c r="CF288" s="59"/>
      <c r="CG288" s="59"/>
      <c r="CH288" s="59"/>
      <c r="CI288" s="59"/>
      <c r="CJ288" s="59"/>
      <c r="CK288" s="59"/>
      <c r="CL288" s="59"/>
      <c r="CM288" s="59"/>
      <c r="CN288" s="59"/>
      <c r="CO288" s="59"/>
      <c r="CP288" s="59"/>
      <c r="CQ288" s="59"/>
      <c r="CR288" s="59"/>
      <c r="CS288" s="59"/>
      <c r="CT288" s="59"/>
      <c r="CU288" s="59"/>
      <c r="CV288" s="59"/>
      <c r="CW288" s="59"/>
      <c r="CX288" s="59"/>
      <c r="CY288" s="59"/>
      <c r="CZ288" s="59"/>
      <c r="DA288" s="59"/>
      <c r="DB288" s="59"/>
      <c r="DC288" s="59"/>
      <c r="DD288" s="59"/>
      <c r="DE288" s="59"/>
      <c r="DF288" s="59"/>
      <c r="DG288" s="59"/>
      <c r="DH288" s="59"/>
      <c r="DI288" s="59"/>
      <c r="DJ288" s="59"/>
      <c r="DK288" s="59"/>
      <c r="DL288" s="59"/>
      <c r="DM288" s="59"/>
      <c r="DN288" s="59"/>
      <c r="DO288" s="59"/>
      <c r="DP288" s="59"/>
      <c r="DQ288" s="59"/>
      <c r="DR288" s="59"/>
      <c r="DS288" s="59"/>
      <c r="DT288" s="59"/>
      <c r="DU288" s="59"/>
      <c r="DV288" s="59"/>
    </row>
    <row r="289" spans="1:126" s="95" customFormat="1" ht="18.75" customHeight="1" thickBot="1" x14ac:dyDescent="0.45">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c r="AA289" s="31"/>
      <c r="AB289" s="31"/>
      <c r="AC289" s="31"/>
      <c r="AD289" s="31"/>
      <c r="AE289" s="31"/>
      <c r="AF289" s="31"/>
      <c r="AG289" s="31"/>
      <c r="AH289" s="31"/>
      <c r="AI289" s="31"/>
      <c r="AJ289" s="31"/>
      <c r="AK289" s="31"/>
      <c r="AL289" s="31"/>
      <c r="AM289" s="31"/>
      <c r="AN289" s="31"/>
      <c r="AO289" s="31"/>
      <c r="AP289" s="31"/>
      <c r="AQ289" s="31"/>
      <c r="AR289" s="31"/>
      <c r="AS289" s="31"/>
      <c r="AT289" s="31"/>
      <c r="AU289" s="31"/>
      <c r="AV289" s="31"/>
      <c r="AW289" s="31"/>
      <c r="AX289" s="31"/>
      <c r="AY289" s="31"/>
      <c r="AZ289" s="31"/>
      <c r="BA289" s="31"/>
      <c r="BB289" s="31"/>
      <c r="BC289" s="31"/>
      <c r="BD289" s="31"/>
      <c r="BE289" s="31"/>
      <c r="BF289" s="31"/>
      <c r="BG289" s="31"/>
      <c r="BH289" s="31"/>
      <c r="BI289" s="31"/>
      <c r="BJ289" s="31"/>
      <c r="BK289" s="31"/>
      <c r="BL289" s="31"/>
      <c r="BM289" s="31"/>
      <c r="BN289" s="31"/>
      <c r="BO289" s="59"/>
      <c r="BP289" s="59"/>
      <c r="BQ289" s="59"/>
      <c r="BR289" s="59"/>
      <c r="BS289" s="59"/>
      <c r="BT289" s="59"/>
      <c r="BU289" s="59"/>
      <c r="BV289" s="59"/>
      <c r="BW289" s="59"/>
      <c r="BX289" s="59"/>
      <c r="BY289" s="59"/>
      <c r="BZ289" s="59"/>
      <c r="CA289" s="59"/>
      <c r="CB289" s="59"/>
      <c r="CC289" s="59"/>
      <c r="CD289" s="59"/>
      <c r="CE289" s="59"/>
      <c r="CF289" s="59"/>
      <c r="CG289" s="59"/>
      <c r="CH289" s="59"/>
      <c r="CI289" s="59"/>
      <c r="CJ289" s="59"/>
      <c r="CK289" s="59"/>
      <c r="CL289" s="59"/>
      <c r="CM289" s="59"/>
      <c r="CN289" s="59"/>
      <c r="CO289" s="59"/>
      <c r="CP289" s="59"/>
      <c r="CQ289" s="59"/>
      <c r="CR289" s="59"/>
      <c r="CS289" s="59"/>
      <c r="CT289" s="59"/>
      <c r="CU289" s="59"/>
      <c r="CV289" s="59"/>
      <c r="CW289" s="59"/>
      <c r="CX289" s="59"/>
      <c r="CY289" s="59"/>
      <c r="CZ289" s="59"/>
      <c r="DA289" s="59"/>
      <c r="DB289" s="59"/>
      <c r="DC289" s="59"/>
      <c r="DD289" s="59"/>
      <c r="DE289" s="59"/>
      <c r="DF289" s="59"/>
      <c r="DG289" s="59"/>
      <c r="DH289" s="59"/>
      <c r="DI289" s="59"/>
      <c r="DJ289" s="59"/>
      <c r="DK289" s="59"/>
      <c r="DL289" s="59"/>
      <c r="DM289" s="59"/>
      <c r="DN289" s="59"/>
      <c r="DO289" s="59"/>
      <c r="DP289" s="59"/>
      <c r="DQ289" s="59"/>
      <c r="DR289" s="59"/>
      <c r="DS289" s="59"/>
      <c r="DT289" s="59"/>
      <c r="DU289" s="59"/>
      <c r="DV289" s="59"/>
    </row>
    <row r="290" spans="1:126" s="95" customFormat="1" ht="18.75" customHeight="1" x14ac:dyDescent="0.4">
      <c r="A290" s="31"/>
      <c r="B290" s="31"/>
      <c r="C290" s="31"/>
      <c r="D290" s="31"/>
      <c r="E290" s="31"/>
      <c r="F290" s="300" t="s">
        <v>238</v>
      </c>
      <c r="G290" s="301"/>
      <c r="H290" s="301"/>
      <c r="I290" s="301"/>
      <c r="J290" s="301"/>
      <c r="K290" s="301"/>
      <c r="L290" s="301"/>
      <c r="M290" s="301"/>
      <c r="N290" s="301"/>
      <c r="O290" s="301"/>
      <c r="P290" s="301"/>
      <c r="Q290" s="301"/>
      <c r="R290" s="302" t="s">
        <v>239</v>
      </c>
      <c r="S290" s="303"/>
      <c r="T290" s="303"/>
      <c r="U290" s="303"/>
      <c r="V290" s="303"/>
      <c r="W290" s="303"/>
      <c r="X290" s="303"/>
      <c r="Y290" s="303"/>
      <c r="Z290" s="303"/>
      <c r="AA290" s="303"/>
      <c r="AB290" s="303"/>
      <c r="AC290" s="303"/>
      <c r="AD290" s="303"/>
      <c r="AE290" s="303"/>
      <c r="AF290" s="303"/>
      <c r="AG290" s="303"/>
      <c r="AH290" s="304"/>
      <c r="AI290" s="305"/>
      <c r="AJ290" s="302" t="s">
        <v>240</v>
      </c>
      <c r="AK290" s="303"/>
      <c r="AL290" s="303"/>
      <c r="AM290" s="303"/>
      <c r="AN290" s="303"/>
      <c r="AO290" s="303"/>
      <c r="AP290" s="303"/>
      <c r="AQ290" s="303"/>
      <c r="AR290" s="303"/>
      <c r="AS290" s="303"/>
      <c r="AT290" s="303"/>
      <c r="AU290" s="303"/>
      <c r="AV290" s="303"/>
      <c r="AW290" s="303"/>
      <c r="AX290" s="303"/>
      <c r="AY290" s="303"/>
      <c r="AZ290" s="303"/>
      <c r="BA290" s="303"/>
      <c r="BB290" s="303"/>
      <c r="BC290" s="303"/>
      <c r="BD290" s="303"/>
      <c r="BE290" s="303"/>
      <c r="BF290" s="303"/>
      <c r="BG290" s="303"/>
      <c r="BH290" s="303"/>
      <c r="BI290" s="306"/>
      <c r="BJ290" s="31"/>
      <c r="BK290" s="31"/>
      <c r="BL290" s="31"/>
      <c r="BM290" s="31"/>
      <c r="BN290" s="31"/>
      <c r="BO290" s="59"/>
      <c r="BP290" s="59"/>
      <c r="BQ290" s="59"/>
      <c r="BR290" s="59"/>
      <c r="BS290" s="59"/>
      <c r="BT290" s="59"/>
      <c r="BU290" s="59"/>
      <c r="BV290" s="59"/>
      <c r="BW290" s="59"/>
      <c r="BX290" s="59"/>
      <c r="BY290" s="59"/>
      <c r="BZ290" s="59"/>
      <c r="CA290" s="59"/>
      <c r="CB290" s="59"/>
      <c r="CC290" s="59"/>
      <c r="CD290" s="59"/>
      <c r="CE290" s="59"/>
      <c r="CF290" s="59"/>
      <c r="CG290" s="59"/>
      <c r="CH290" s="59"/>
      <c r="CI290" s="59"/>
      <c r="CJ290" s="59"/>
      <c r="CK290" s="59"/>
      <c r="CL290" s="59"/>
      <c r="CM290" s="59"/>
      <c r="CN290" s="59"/>
      <c r="CO290" s="59"/>
      <c r="CP290" s="59"/>
      <c r="CQ290" s="59"/>
      <c r="CR290" s="59"/>
      <c r="CS290" s="59"/>
      <c r="CT290" s="59"/>
      <c r="CU290" s="59"/>
      <c r="CV290" s="59"/>
      <c r="CW290" s="59"/>
      <c r="CX290" s="59"/>
      <c r="CY290" s="59"/>
      <c r="CZ290" s="59"/>
      <c r="DA290" s="59"/>
      <c r="DB290" s="59"/>
      <c r="DC290" s="59"/>
      <c r="DD290" s="59"/>
      <c r="DE290" s="59"/>
      <c r="DF290" s="59"/>
      <c r="DG290" s="59"/>
      <c r="DH290" s="59"/>
      <c r="DI290" s="59"/>
      <c r="DJ290" s="59"/>
      <c r="DK290" s="59"/>
      <c r="DL290" s="59"/>
      <c r="DM290" s="59"/>
      <c r="DN290" s="59"/>
      <c r="DO290" s="59"/>
      <c r="DP290" s="59"/>
      <c r="DQ290" s="59"/>
      <c r="DR290" s="59"/>
      <c r="DS290" s="59"/>
      <c r="DT290" s="59"/>
      <c r="DU290" s="59"/>
      <c r="DV290" s="59"/>
    </row>
    <row r="291" spans="1:126" s="95" customFormat="1" ht="18.75" customHeight="1" x14ac:dyDescent="0.4">
      <c r="A291" s="31"/>
      <c r="B291" s="31"/>
      <c r="C291" s="31"/>
      <c r="D291" s="31"/>
      <c r="E291" s="31"/>
      <c r="F291" s="319" t="s">
        <v>241</v>
      </c>
      <c r="G291" s="320"/>
      <c r="H291" s="320"/>
      <c r="I291" s="320"/>
      <c r="J291" s="320"/>
      <c r="K291" s="320"/>
      <c r="L291" s="320"/>
      <c r="M291" s="320"/>
      <c r="N291" s="320"/>
      <c r="O291" s="320"/>
      <c r="P291" s="320"/>
      <c r="Q291" s="320"/>
      <c r="R291" s="307" t="s">
        <v>242</v>
      </c>
      <c r="S291" s="308"/>
      <c r="T291" s="308"/>
      <c r="U291" s="308"/>
      <c r="V291" s="308"/>
      <c r="W291" s="308"/>
      <c r="X291" s="308"/>
      <c r="Y291" s="308"/>
      <c r="Z291" s="308"/>
      <c r="AA291" s="308"/>
      <c r="AB291" s="308"/>
      <c r="AC291" s="308"/>
      <c r="AD291" s="308"/>
      <c r="AE291" s="308"/>
      <c r="AF291" s="308"/>
      <c r="AG291" s="308"/>
      <c r="AH291" s="309"/>
      <c r="AI291" s="310"/>
      <c r="AJ291" s="315"/>
      <c r="AK291" s="309"/>
      <c r="AL291" s="309"/>
      <c r="AM291" s="309"/>
      <c r="AN291" s="309"/>
      <c r="AO291" s="309"/>
      <c r="AP291" s="309"/>
      <c r="AQ291" s="309"/>
      <c r="AR291" s="309"/>
      <c r="AS291" s="309"/>
      <c r="AT291" s="309"/>
      <c r="AU291" s="309"/>
      <c r="AV291" s="309"/>
      <c r="AW291" s="309"/>
      <c r="AX291" s="309"/>
      <c r="AY291" s="309"/>
      <c r="AZ291" s="309"/>
      <c r="BA291" s="309"/>
      <c r="BB291" s="309"/>
      <c r="BC291" s="309"/>
      <c r="BD291" s="309"/>
      <c r="BE291" s="309"/>
      <c r="BF291" s="309"/>
      <c r="BG291" s="309"/>
      <c r="BH291" s="309"/>
      <c r="BI291" s="316"/>
      <c r="BJ291" s="31"/>
      <c r="BK291" s="31"/>
      <c r="BL291" s="31"/>
      <c r="BM291" s="31"/>
      <c r="BN291" s="31"/>
      <c r="BO291" s="59"/>
      <c r="BP291" s="59"/>
      <c r="BQ291" s="59"/>
      <c r="BR291" s="59"/>
      <c r="BS291" s="59"/>
      <c r="BT291" s="59"/>
      <c r="BU291" s="59"/>
      <c r="BV291" s="59"/>
      <c r="BW291" s="59"/>
      <c r="BX291" s="59"/>
      <c r="BY291" s="59"/>
      <c r="BZ291" s="59"/>
      <c r="CA291" s="59"/>
      <c r="CB291" s="59"/>
      <c r="CC291" s="59"/>
      <c r="CD291" s="59"/>
      <c r="CE291" s="59"/>
      <c r="CF291" s="59"/>
      <c r="CG291" s="59"/>
      <c r="CH291" s="59"/>
      <c r="CI291" s="59"/>
      <c r="CJ291" s="59"/>
      <c r="CK291" s="59"/>
      <c r="CL291" s="59"/>
      <c r="CM291" s="59"/>
      <c r="CN291" s="59"/>
      <c r="CO291" s="59"/>
      <c r="CP291" s="59"/>
      <c r="CQ291" s="59"/>
      <c r="CR291" s="59"/>
      <c r="CS291" s="59"/>
      <c r="CT291" s="59"/>
      <c r="CU291" s="59"/>
      <c r="CV291" s="59"/>
      <c r="CW291" s="59"/>
      <c r="CX291" s="59"/>
      <c r="CY291" s="59"/>
      <c r="CZ291" s="59"/>
      <c r="DA291" s="59"/>
      <c r="DB291" s="59"/>
      <c r="DC291" s="59"/>
      <c r="DD291" s="59"/>
      <c r="DE291" s="59"/>
      <c r="DF291" s="59"/>
      <c r="DG291" s="59"/>
      <c r="DH291" s="59"/>
      <c r="DI291" s="59"/>
      <c r="DJ291" s="59"/>
      <c r="DK291" s="59"/>
      <c r="DL291" s="59"/>
      <c r="DM291" s="59"/>
      <c r="DN291" s="59"/>
      <c r="DO291" s="59"/>
      <c r="DP291" s="59"/>
      <c r="DQ291" s="59"/>
      <c r="DR291" s="59"/>
      <c r="DS291" s="59"/>
      <c r="DT291" s="59"/>
      <c r="DU291" s="59"/>
      <c r="DV291" s="59"/>
    </row>
    <row r="292" spans="1:126" s="95" customFormat="1" ht="18.75" customHeight="1" x14ac:dyDescent="0.4">
      <c r="A292" s="31"/>
      <c r="B292" s="31"/>
      <c r="C292" s="31"/>
      <c r="D292" s="31"/>
      <c r="E292" s="31"/>
      <c r="F292" s="319"/>
      <c r="G292" s="320"/>
      <c r="H292" s="320"/>
      <c r="I292" s="320"/>
      <c r="J292" s="320"/>
      <c r="K292" s="320"/>
      <c r="L292" s="320"/>
      <c r="M292" s="320"/>
      <c r="N292" s="320"/>
      <c r="O292" s="320"/>
      <c r="P292" s="320"/>
      <c r="Q292" s="320"/>
      <c r="R292" s="311"/>
      <c r="S292" s="312"/>
      <c r="T292" s="312"/>
      <c r="U292" s="312"/>
      <c r="V292" s="312"/>
      <c r="W292" s="312"/>
      <c r="X292" s="312"/>
      <c r="Y292" s="312"/>
      <c r="Z292" s="312"/>
      <c r="AA292" s="312"/>
      <c r="AB292" s="312"/>
      <c r="AC292" s="312"/>
      <c r="AD292" s="312"/>
      <c r="AE292" s="312"/>
      <c r="AF292" s="312"/>
      <c r="AG292" s="312"/>
      <c r="AH292" s="313"/>
      <c r="AI292" s="314"/>
      <c r="AJ292" s="317"/>
      <c r="AK292" s="313"/>
      <c r="AL292" s="313"/>
      <c r="AM292" s="313"/>
      <c r="AN292" s="313"/>
      <c r="AO292" s="313"/>
      <c r="AP292" s="313"/>
      <c r="AQ292" s="313"/>
      <c r="AR292" s="313"/>
      <c r="AS292" s="313"/>
      <c r="AT292" s="313"/>
      <c r="AU292" s="313"/>
      <c r="AV292" s="313"/>
      <c r="AW292" s="313"/>
      <c r="AX292" s="313"/>
      <c r="AY292" s="313"/>
      <c r="AZ292" s="313"/>
      <c r="BA292" s="313"/>
      <c r="BB292" s="313"/>
      <c r="BC292" s="313"/>
      <c r="BD292" s="313"/>
      <c r="BE292" s="313"/>
      <c r="BF292" s="313"/>
      <c r="BG292" s="313"/>
      <c r="BH292" s="313"/>
      <c r="BI292" s="318"/>
      <c r="BJ292" s="31"/>
      <c r="BK292" s="31"/>
      <c r="BL292" s="31"/>
      <c r="BM292" s="31"/>
      <c r="BN292" s="31"/>
      <c r="BO292" s="59"/>
      <c r="BP292" s="59"/>
      <c r="BQ292" s="59"/>
      <c r="BR292" s="59"/>
      <c r="BS292" s="59"/>
      <c r="BT292" s="59"/>
      <c r="BU292" s="59"/>
      <c r="BV292" s="59"/>
      <c r="BW292" s="59"/>
      <c r="BX292" s="59"/>
      <c r="BY292" s="59"/>
      <c r="BZ292" s="59"/>
      <c r="CA292" s="59"/>
      <c r="CB292" s="59"/>
      <c r="CC292" s="59"/>
      <c r="CD292" s="59"/>
      <c r="CE292" s="59"/>
      <c r="CF292" s="59"/>
      <c r="CG292" s="59"/>
      <c r="CH292" s="59"/>
      <c r="CI292" s="59"/>
      <c r="CJ292" s="59"/>
      <c r="CK292" s="59"/>
      <c r="CL292" s="59"/>
      <c r="CM292" s="59"/>
      <c r="CN292" s="59"/>
      <c r="CO292" s="59"/>
      <c r="CP292" s="59"/>
      <c r="CQ292" s="59"/>
      <c r="CR292" s="59"/>
      <c r="CS292" s="59"/>
      <c r="CT292" s="59"/>
      <c r="CU292" s="59"/>
      <c r="CV292" s="59"/>
      <c r="CW292" s="59"/>
      <c r="CX292" s="59"/>
      <c r="CY292" s="59"/>
      <c r="CZ292" s="59"/>
      <c r="DA292" s="59"/>
      <c r="DB292" s="59"/>
      <c r="DC292" s="59"/>
      <c r="DD292" s="59"/>
      <c r="DE292" s="59"/>
      <c r="DF292" s="59"/>
      <c r="DG292" s="59"/>
      <c r="DH292" s="59"/>
      <c r="DI292" s="59"/>
      <c r="DJ292" s="59"/>
      <c r="DK292" s="59"/>
      <c r="DL292" s="59"/>
      <c r="DM292" s="59"/>
      <c r="DN292" s="59"/>
      <c r="DO292" s="59"/>
      <c r="DP292" s="59"/>
      <c r="DQ292" s="59"/>
      <c r="DR292" s="59"/>
      <c r="DS292" s="59"/>
      <c r="DT292" s="59"/>
      <c r="DU292" s="59"/>
      <c r="DV292" s="59"/>
    </row>
    <row r="293" spans="1:126" s="95" customFormat="1" ht="18.75" customHeight="1" x14ac:dyDescent="0.4">
      <c r="A293" s="31"/>
      <c r="B293" s="31"/>
      <c r="C293" s="31"/>
      <c r="D293" s="31"/>
      <c r="E293" s="31"/>
      <c r="F293" s="319"/>
      <c r="G293" s="320"/>
      <c r="H293" s="320"/>
      <c r="I293" s="320"/>
      <c r="J293" s="320"/>
      <c r="K293" s="320"/>
      <c r="L293" s="320"/>
      <c r="M293" s="320"/>
      <c r="N293" s="320"/>
      <c r="O293" s="320"/>
      <c r="P293" s="320"/>
      <c r="Q293" s="320"/>
      <c r="R293" s="307" t="s">
        <v>243</v>
      </c>
      <c r="S293" s="308"/>
      <c r="T293" s="308"/>
      <c r="U293" s="308"/>
      <c r="V293" s="308"/>
      <c r="W293" s="308"/>
      <c r="X293" s="308"/>
      <c r="Y293" s="308"/>
      <c r="Z293" s="308"/>
      <c r="AA293" s="308"/>
      <c r="AB293" s="308"/>
      <c r="AC293" s="308"/>
      <c r="AD293" s="308"/>
      <c r="AE293" s="308"/>
      <c r="AF293" s="308"/>
      <c r="AG293" s="308"/>
      <c r="AH293" s="309"/>
      <c r="AI293" s="310"/>
      <c r="AJ293" s="315"/>
      <c r="AK293" s="309"/>
      <c r="AL293" s="309"/>
      <c r="AM293" s="309"/>
      <c r="AN293" s="309"/>
      <c r="AO293" s="309"/>
      <c r="AP293" s="309"/>
      <c r="AQ293" s="309"/>
      <c r="AR293" s="309"/>
      <c r="AS293" s="309"/>
      <c r="AT293" s="309"/>
      <c r="AU293" s="309"/>
      <c r="AV293" s="309"/>
      <c r="AW293" s="309"/>
      <c r="AX293" s="309"/>
      <c r="AY293" s="309"/>
      <c r="AZ293" s="309"/>
      <c r="BA293" s="309"/>
      <c r="BB293" s="309"/>
      <c r="BC293" s="309"/>
      <c r="BD293" s="309"/>
      <c r="BE293" s="309"/>
      <c r="BF293" s="309"/>
      <c r="BG293" s="309"/>
      <c r="BH293" s="309"/>
      <c r="BI293" s="316"/>
      <c r="BJ293" s="31"/>
      <c r="BK293" s="31"/>
      <c r="BL293" s="31"/>
      <c r="BM293" s="31"/>
      <c r="BN293" s="31"/>
      <c r="BO293" s="59"/>
      <c r="BP293" s="59"/>
      <c r="BQ293" s="59"/>
      <c r="BR293" s="59"/>
      <c r="BS293" s="59"/>
      <c r="BT293" s="59"/>
      <c r="BU293" s="59"/>
      <c r="BV293" s="59"/>
      <c r="BW293" s="59"/>
      <c r="BX293" s="59"/>
      <c r="BY293" s="59"/>
      <c r="BZ293" s="59"/>
      <c r="CA293" s="59"/>
      <c r="CB293" s="59"/>
      <c r="CC293" s="59"/>
      <c r="CD293" s="59"/>
      <c r="CE293" s="59"/>
      <c r="CF293" s="59"/>
      <c r="CG293" s="59"/>
      <c r="CH293" s="59"/>
      <c r="CI293" s="59"/>
      <c r="CJ293" s="59"/>
      <c r="CK293" s="59"/>
      <c r="CL293" s="59"/>
      <c r="CM293" s="59"/>
      <c r="CN293" s="59"/>
      <c r="CO293" s="59"/>
      <c r="CP293" s="59"/>
      <c r="CQ293" s="59"/>
      <c r="CR293" s="59"/>
      <c r="CS293" s="59"/>
      <c r="CT293" s="59"/>
      <c r="CU293" s="59"/>
      <c r="CV293" s="59"/>
      <c r="CW293" s="59"/>
      <c r="CX293" s="59"/>
      <c r="CY293" s="59"/>
      <c r="CZ293" s="59"/>
      <c r="DA293" s="59"/>
      <c r="DB293" s="59"/>
      <c r="DC293" s="59"/>
      <c r="DD293" s="59"/>
      <c r="DE293" s="59"/>
      <c r="DF293" s="59"/>
      <c r="DG293" s="59"/>
      <c r="DH293" s="59"/>
      <c r="DI293" s="59"/>
      <c r="DJ293" s="59"/>
      <c r="DK293" s="59"/>
      <c r="DL293" s="59"/>
      <c r="DM293" s="59"/>
      <c r="DN293" s="59"/>
      <c r="DO293" s="59"/>
      <c r="DP293" s="59"/>
      <c r="DQ293" s="59"/>
      <c r="DR293" s="59"/>
      <c r="DS293" s="59"/>
      <c r="DT293" s="59"/>
      <c r="DU293" s="59"/>
      <c r="DV293" s="59"/>
    </row>
    <row r="294" spans="1:126" s="95" customFormat="1" ht="18.75" customHeight="1" x14ac:dyDescent="0.4">
      <c r="A294" s="31"/>
      <c r="B294" s="31"/>
      <c r="C294" s="31"/>
      <c r="D294" s="31"/>
      <c r="E294" s="31"/>
      <c r="F294" s="319"/>
      <c r="G294" s="320"/>
      <c r="H294" s="320"/>
      <c r="I294" s="320"/>
      <c r="J294" s="320"/>
      <c r="K294" s="320"/>
      <c r="L294" s="320"/>
      <c r="M294" s="320"/>
      <c r="N294" s="320"/>
      <c r="O294" s="320"/>
      <c r="P294" s="320"/>
      <c r="Q294" s="320"/>
      <c r="R294" s="311"/>
      <c r="S294" s="312"/>
      <c r="T294" s="312"/>
      <c r="U294" s="312"/>
      <c r="V294" s="312"/>
      <c r="W294" s="312"/>
      <c r="X294" s="312"/>
      <c r="Y294" s="312"/>
      <c r="Z294" s="312"/>
      <c r="AA294" s="312"/>
      <c r="AB294" s="312"/>
      <c r="AC294" s="312"/>
      <c r="AD294" s="312"/>
      <c r="AE294" s="312"/>
      <c r="AF294" s="312"/>
      <c r="AG294" s="312"/>
      <c r="AH294" s="313"/>
      <c r="AI294" s="314"/>
      <c r="AJ294" s="317"/>
      <c r="AK294" s="313"/>
      <c r="AL294" s="313"/>
      <c r="AM294" s="313"/>
      <c r="AN294" s="313"/>
      <c r="AO294" s="313"/>
      <c r="AP294" s="313"/>
      <c r="AQ294" s="313"/>
      <c r="AR294" s="313"/>
      <c r="AS294" s="313"/>
      <c r="AT294" s="313"/>
      <c r="AU294" s="313"/>
      <c r="AV294" s="313"/>
      <c r="AW294" s="313"/>
      <c r="AX294" s="313"/>
      <c r="AY294" s="313"/>
      <c r="AZ294" s="313"/>
      <c r="BA294" s="313"/>
      <c r="BB294" s="313"/>
      <c r="BC294" s="313"/>
      <c r="BD294" s="313"/>
      <c r="BE294" s="313"/>
      <c r="BF294" s="313"/>
      <c r="BG294" s="313"/>
      <c r="BH294" s="313"/>
      <c r="BI294" s="318"/>
      <c r="BJ294" s="31"/>
      <c r="BK294" s="31"/>
      <c r="BL294" s="31"/>
      <c r="BM294" s="31"/>
      <c r="BN294" s="31"/>
      <c r="BO294" s="59"/>
      <c r="BP294" s="59"/>
      <c r="BQ294" s="59"/>
      <c r="BR294" s="59"/>
      <c r="BS294" s="59"/>
      <c r="BT294" s="59"/>
      <c r="BU294" s="59"/>
      <c r="BV294" s="59"/>
      <c r="BW294" s="59"/>
      <c r="BX294" s="59"/>
      <c r="BY294" s="59"/>
      <c r="BZ294" s="59"/>
      <c r="CA294" s="59"/>
      <c r="CB294" s="59"/>
      <c r="CC294" s="59"/>
      <c r="CD294" s="59"/>
      <c r="CE294" s="59"/>
      <c r="CF294" s="59"/>
      <c r="CG294" s="59"/>
      <c r="CH294" s="59"/>
      <c r="CI294" s="59"/>
      <c r="CJ294" s="59"/>
      <c r="CK294" s="59"/>
      <c r="CL294" s="59"/>
      <c r="CM294" s="59"/>
      <c r="CN294" s="59"/>
      <c r="CO294" s="59"/>
      <c r="CP294" s="59"/>
      <c r="CQ294" s="59"/>
      <c r="CR294" s="59"/>
      <c r="CS294" s="59"/>
      <c r="CT294" s="59"/>
      <c r="CU294" s="59"/>
      <c r="CV294" s="59"/>
      <c r="CW294" s="59"/>
      <c r="CX294" s="59"/>
      <c r="CY294" s="59"/>
      <c r="CZ294" s="59"/>
      <c r="DA294" s="59"/>
      <c r="DB294" s="59"/>
      <c r="DC294" s="59"/>
      <c r="DD294" s="59"/>
      <c r="DE294" s="59"/>
      <c r="DF294" s="59"/>
      <c r="DG294" s="59"/>
      <c r="DH294" s="59"/>
      <c r="DI294" s="59"/>
      <c r="DJ294" s="59"/>
      <c r="DK294" s="59"/>
      <c r="DL294" s="59"/>
      <c r="DM294" s="59"/>
      <c r="DN294" s="59"/>
      <c r="DO294" s="59"/>
      <c r="DP294" s="59"/>
      <c r="DQ294" s="59"/>
      <c r="DR294" s="59"/>
      <c r="DS294" s="59"/>
      <c r="DT294" s="59"/>
      <c r="DU294" s="59"/>
      <c r="DV294" s="59"/>
    </row>
    <row r="295" spans="1:126" s="95" customFormat="1" ht="18.75" customHeight="1" x14ac:dyDescent="0.4">
      <c r="A295" s="31"/>
      <c r="B295" s="31"/>
      <c r="C295" s="31"/>
      <c r="D295" s="31"/>
      <c r="E295" s="31"/>
      <c r="F295" s="319"/>
      <c r="G295" s="320"/>
      <c r="H295" s="320"/>
      <c r="I295" s="320"/>
      <c r="J295" s="320"/>
      <c r="K295" s="320"/>
      <c r="L295" s="320"/>
      <c r="M295" s="320"/>
      <c r="N295" s="320"/>
      <c r="O295" s="320"/>
      <c r="P295" s="320"/>
      <c r="Q295" s="320"/>
      <c r="R295" s="307" t="s">
        <v>244</v>
      </c>
      <c r="S295" s="308"/>
      <c r="T295" s="308"/>
      <c r="U295" s="308"/>
      <c r="V295" s="308"/>
      <c r="W295" s="308"/>
      <c r="X295" s="308"/>
      <c r="Y295" s="308"/>
      <c r="Z295" s="308"/>
      <c r="AA295" s="308"/>
      <c r="AB295" s="308"/>
      <c r="AC295" s="308"/>
      <c r="AD295" s="308"/>
      <c r="AE295" s="308"/>
      <c r="AF295" s="308"/>
      <c r="AG295" s="308"/>
      <c r="AH295" s="309"/>
      <c r="AI295" s="310"/>
      <c r="AJ295" s="315"/>
      <c r="AK295" s="309"/>
      <c r="AL295" s="309"/>
      <c r="AM295" s="309"/>
      <c r="AN295" s="309"/>
      <c r="AO295" s="309"/>
      <c r="AP295" s="309"/>
      <c r="AQ295" s="309"/>
      <c r="AR295" s="309"/>
      <c r="AS295" s="309"/>
      <c r="AT295" s="309"/>
      <c r="AU295" s="309"/>
      <c r="AV295" s="309"/>
      <c r="AW295" s="309"/>
      <c r="AX295" s="309"/>
      <c r="AY295" s="309"/>
      <c r="AZ295" s="309"/>
      <c r="BA295" s="309"/>
      <c r="BB295" s="309"/>
      <c r="BC295" s="309"/>
      <c r="BD295" s="309"/>
      <c r="BE295" s="309"/>
      <c r="BF295" s="309"/>
      <c r="BG295" s="309"/>
      <c r="BH295" s="309"/>
      <c r="BI295" s="316"/>
      <c r="BJ295" s="31"/>
      <c r="BK295" s="31"/>
      <c r="BL295" s="31"/>
      <c r="BM295" s="31"/>
      <c r="BN295" s="31"/>
      <c r="BO295" s="59"/>
      <c r="BP295" s="59"/>
      <c r="BQ295" s="59"/>
      <c r="BR295" s="59"/>
      <c r="BS295" s="59"/>
      <c r="BT295" s="59"/>
      <c r="BU295" s="59"/>
      <c r="BV295" s="59"/>
      <c r="BW295" s="59"/>
      <c r="BX295" s="59"/>
      <c r="BY295" s="59"/>
      <c r="BZ295" s="59"/>
      <c r="CA295" s="59"/>
      <c r="CB295" s="59"/>
      <c r="CC295" s="59"/>
      <c r="CD295" s="59"/>
      <c r="CE295" s="59"/>
      <c r="CF295" s="59"/>
      <c r="CG295" s="59"/>
      <c r="CH295" s="59"/>
      <c r="CI295" s="59"/>
      <c r="CJ295" s="59"/>
      <c r="CK295" s="59"/>
      <c r="CL295" s="59"/>
      <c r="CM295" s="59"/>
      <c r="CN295" s="59"/>
      <c r="CO295" s="59"/>
      <c r="CP295" s="59"/>
      <c r="CQ295" s="59"/>
      <c r="CR295" s="59"/>
      <c r="CS295" s="59"/>
      <c r="CT295" s="59"/>
      <c r="CU295" s="59"/>
      <c r="CV295" s="59"/>
      <c r="CW295" s="59"/>
      <c r="CX295" s="59"/>
      <c r="CY295" s="59"/>
      <c r="CZ295" s="59"/>
      <c r="DA295" s="59"/>
      <c r="DB295" s="59"/>
      <c r="DC295" s="59"/>
      <c r="DD295" s="59"/>
      <c r="DE295" s="59"/>
      <c r="DF295" s="59"/>
      <c r="DG295" s="59"/>
      <c r="DH295" s="59"/>
      <c r="DI295" s="59"/>
      <c r="DJ295" s="59"/>
      <c r="DK295" s="59"/>
      <c r="DL295" s="59"/>
      <c r="DM295" s="59"/>
      <c r="DN295" s="59"/>
      <c r="DO295" s="59"/>
      <c r="DP295" s="59"/>
      <c r="DQ295" s="59"/>
      <c r="DR295" s="59"/>
      <c r="DS295" s="59"/>
      <c r="DT295" s="59"/>
      <c r="DU295" s="59"/>
      <c r="DV295" s="59"/>
    </row>
    <row r="296" spans="1:126" s="95" customFormat="1" ht="18.75" customHeight="1" x14ac:dyDescent="0.4">
      <c r="A296" s="31"/>
      <c r="B296" s="31"/>
      <c r="C296" s="31"/>
      <c r="D296" s="31"/>
      <c r="E296" s="31"/>
      <c r="F296" s="319"/>
      <c r="G296" s="320"/>
      <c r="H296" s="320"/>
      <c r="I296" s="320"/>
      <c r="J296" s="320"/>
      <c r="K296" s="320"/>
      <c r="L296" s="320"/>
      <c r="M296" s="320"/>
      <c r="N296" s="320"/>
      <c r="O296" s="320"/>
      <c r="P296" s="320"/>
      <c r="Q296" s="320"/>
      <c r="R296" s="311"/>
      <c r="S296" s="312"/>
      <c r="T296" s="312"/>
      <c r="U296" s="312"/>
      <c r="V296" s="312"/>
      <c r="W296" s="312"/>
      <c r="X296" s="312"/>
      <c r="Y296" s="312"/>
      <c r="Z296" s="312"/>
      <c r="AA296" s="312"/>
      <c r="AB296" s="312"/>
      <c r="AC296" s="312"/>
      <c r="AD296" s="312"/>
      <c r="AE296" s="312"/>
      <c r="AF296" s="312"/>
      <c r="AG296" s="312"/>
      <c r="AH296" s="313"/>
      <c r="AI296" s="314"/>
      <c r="AJ296" s="317"/>
      <c r="AK296" s="313"/>
      <c r="AL296" s="313"/>
      <c r="AM296" s="313"/>
      <c r="AN296" s="313"/>
      <c r="AO296" s="313"/>
      <c r="AP296" s="313"/>
      <c r="AQ296" s="313"/>
      <c r="AR296" s="313"/>
      <c r="AS296" s="313"/>
      <c r="AT296" s="313"/>
      <c r="AU296" s="313"/>
      <c r="AV296" s="313"/>
      <c r="AW296" s="313"/>
      <c r="AX296" s="313"/>
      <c r="AY296" s="313"/>
      <c r="AZ296" s="313"/>
      <c r="BA296" s="313"/>
      <c r="BB296" s="313"/>
      <c r="BC296" s="313"/>
      <c r="BD296" s="313"/>
      <c r="BE296" s="313"/>
      <c r="BF296" s="313"/>
      <c r="BG296" s="313"/>
      <c r="BH296" s="313"/>
      <c r="BI296" s="318"/>
      <c r="BJ296" s="31"/>
      <c r="BK296" s="31"/>
      <c r="BL296" s="31"/>
      <c r="BM296" s="31"/>
      <c r="BN296" s="31"/>
      <c r="BO296" s="59"/>
      <c r="BP296" s="59"/>
      <c r="BQ296" s="59"/>
      <c r="BR296" s="59"/>
      <c r="BS296" s="59"/>
      <c r="BT296" s="59"/>
      <c r="BU296" s="59"/>
      <c r="BV296" s="59"/>
      <c r="BW296" s="59"/>
      <c r="BX296" s="59"/>
      <c r="BY296" s="59"/>
      <c r="BZ296" s="59"/>
      <c r="CA296" s="59"/>
      <c r="CB296" s="59"/>
      <c r="CC296" s="59"/>
      <c r="CD296" s="59"/>
      <c r="CE296" s="59"/>
      <c r="CF296" s="59"/>
      <c r="CG296" s="59"/>
      <c r="CH296" s="59"/>
      <c r="CI296" s="59"/>
      <c r="CJ296" s="59"/>
      <c r="CK296" s="59"/>
      <c r="CL296" s="59"/>
      <c r="CM296" s="59"/>
      <c r="CN296" s="59"/>
      <c r="CO296" s="59"/>
      <c r="CP296" s="59"/>
      <c r="CQ296" s="59"/>
      <c r="CR296" s="59"/>
      <c r="CS296" s="59"/>
      <c r="CT296" s="59"/>
      <c r="CU296" s="59"/>
      <c r="CV296" s="59"/>
      <c r="CW296" s="59"/>
      <c r="CX296" s="59"/>
      <c r="CY296" s="59"/>
      <c r="CZ296" s="59"/>
      <c r="DA296" s="59"/>
      <c r="DB296" s="59"/>
      <c r="DC296" s="59"/>
      <c r="DD296" s="59"/>
      <c r="DE296" s="59"/>
      <c r="DF296" s="59"/>
      <c r="DG296" s="59"/>
      <c r="DH296" s="59"/>
      <c r="DI296" s="59"/>
      <c r="DJ296" s="59"/>
      <c r="DK296" s="59"/>
      <c r="DL296" s="59"/>
      <c r="DM296" s="59"/>
      <c r="DN296" s="59"/>
      <c r="DO296" s="59"/>
      <c r="DP296" s="59"/>
      <c r="DQ296" s="59"/>
      <c r="DR296" s="59"/>
      <c r="DS296" s="59"/>
      <c r="DT296" s="59"/>
      <c r="DU296" s="59"/>
      <c r="DV296" s="59"/>
    </row>
    <row r="297" spans="1:126" s="95" customFormat="1" ht="18.75" customHeight="1" x14ac:dyDescent="0.4">
      <c r="A297" s="31"/>
      <c r="B297" s="31"/>
      <c r="C297" s="31"/>
      <c r="D297" s="31"/>
      <c r="E297" s="31"/>
      <c r="F297" s="319"/>
      <c r="G297" s="320"/>
      <c r="H297" s="320"/>
      <c r="I297" s="320"/>
      <c r="J297" s="320"/>
      <c r="K297" s="320"/>
      <c r="L297" s="320"/>
      <c r="M297" s="320"/>
      <c r="N297" s="320"/>
      <c r="O297" s="320"/>
      <c r="P297" s="320"/>
      <c r="Q297" s="320"/>
      <c r="R297" s="307" t="s">
        <v>289</v>
      </c>
      <c r="S297" s="308"/>
      <c r="T297" s="308"/>
      <c r="U297" s="308"/>
      <c r="V297" s="308"/>
      <c r="W297" s="308"/>
      <c r="X297" s="308"/>
      <c r="Y297" s="308"/>
      <c r="Z297" s="308"/>
      <c r="AA297" s="308"/>
      <c r="AB297" s="308"/>
      <c r="AC297" s="308"/>
      <c r="AD297" s="308"/>
      <c r="AE297" s="308"/>
      <c r="AF297" s="308"/>
      <c r="AG297" s="308"/>
      <c r="AH297" s="309"/>
      <c r="AI297" s="310"/>
      <c r="AJ297" s="315"/>
      <c r="AK297" s="309"/>
      <c r="AL297" s="309"/>
      <c r="AM297" s="309"/>
      <c r="AN297" s="309"/>
      <c r="AO297" s="309"/>
      <c r="AP297" s="309"/>
      <c r="AQ297" s="309"/>
      <c r="AR297" s="309"/>
      <c r="AS297" s="309"/>
      <c r="AT297" s="309"/>
      <c r="AU297" s="309"/>
      <c r="AV297" s="309"/>
      <c r="AW297" s="309"/>
      <c r="AX297" s="309"/>
      <c r="AY297" s="309"/>
      <c r="AZ297" s="309"/>
      <c r="BA297" s="309"/>
      <c r="BB297" s="309"/>
      <c r="BC297" s="309"/>
      <c r="BD297" s="309"/>
      <c r="BE297" s="309"/>
      <c r="BF297" s="309"/>
      <c r="BG297" s="309"/>
      <c r="BH297" s="309"/>
      <c r="BI297" s="316"/>
      <c r="BJ297" s="31"/>
      <c r="BK297" s="31"/>
      <c r="BL297" s="31"/>
      <c r="BM297" s="31"/>
      <c r="BN297" s="31"/>
      <c r="BO297" s="59"/>
      <c r="BP297" s="59"/>
      <c r="BQ297" s="59"/>
      <c r="BR297" s="59"/>
      <c r="BS297" s="59"/>
      <c r="BT297" s="59"/>
      <c r="BU297" s="59"/>
      <c r="BV297" s="59"/>
      <c r="BW297" s="59"/>
      <c r="BX297" s="59"/>
      <c r="BY297" s="59"/>
      <c r="BZ297" s="59"/>
      <c r="CA297" s="59"/>
      <c r="CB297" s="59"/>
      <c r="CC297" s="59"/>
      <c r="CD297" s="59"/>
      <c r="CE297" s="59"/>
      <c r="CF297" s="59"/>
      <c r="CG297" s="59"/>
      <c r="CH297" s="59"/>
      <c r="CI297" s="59"/>
      <c r="CJ297" s="59"/>
      <c r="CK297" s="59"/>
      <c r="CL297" s="59"/>
      <c r="CM297" s="59"/>
      <c r="CN297" s="59"/>
      <c r="CO297" s="59"/>
      <c r="CP297" s="59"/>
      <c r="CQ297" s="59"/>
      <c r="CR297" s="59"/>
      <c r="CS297" s="59"/>
      <c r="CT297" s="59"/>
      <c r="CU297" s="59"/>
      <c r="CV297" s="59"/>
      <c r="CW297" s="59"/>
      <c r="CX297" s="59"/>
      <c r="CY297" s="59"/>
      <c r="CZ297" s="59"/>
      <c r="DA297" s="59"/>
      <c r="DB297" s="59"/>
      <c r="DC297" s="59"/>
      <c r="DD297" s="59"/>
      <c r="DE297" s="59"/>
      <c r="DF297" s="59"/>
      <c r="DG297" s="59"/>
      <c r="DH297" s="59"/>
      <c r="DI297" s="59"/>
      <c r="DJ297" s="59"/>
      <c r="DK297" s="59"/>
      <c r="DL297" s="59"/>
      <c r="DM297" s="59"/>
      <c r="DN297" s="59"/>
      <c r="DO297" s="59"/>
      <c r="DP297" s="59"/>
      <c r="DQ297" s="59"/>
      <c r="DR297" s="59"/>
      <c r="DS297" s="59"/>
      <c r="DT297" s="59"/>
      <c r="DU297" s="59"/>
      <c r="DV297" s="59"/>
    </row>
    <row r="298" spans="1:126" s="95" customFormat="1" ht="18.75" customHeight="1" x14ac:dyDescent="0.4">
      <c r="A298" s="31"/>
      <c r="B298" s="31"/>
      <c r="C298" s="31"/>
      <c r="D298" s="31"/>
      <c r="E298" s="31"/>
      <c r="F298" s="319"/>
      <c r="G298" s="320"/>
      <c r="H298" s="320"/>
      <c r="I298" s="320"/>
      <c r="J298" s="320"/>
      <c r="K298" s="320"/>
      <c r="L298" s="320"/>
      <c r="M298" s="320"/>
      <c r="N298" s="320"/>
      <c r="O298" s="320"/>
      <c r="P298" s="320"/>
      <c r="Q298" s="320"/>
      <c r="R298" s="311"/>
      <c r="S298" s="312"/>
      <c r="T298" s="312"/>
      <c r="U298" s="312"/>
      <c r="V298" s="312"/>
      <c r="W298" s="312"/>
      <c r="X298" s="312"/>
      <c r="Y298" s="312"/>
      <c r="Z298" s="312"/>
      <c r="AA298" s="312"/>
      <c r="AB298" s="312"/>
      <c r="AC298" s="312"/>
      <c r="AD298" s="312"/>
      <c r="AE298" s="312"/>
      <c r="AF298" s="312"/>
      <c r="AG298" s="312"/>
      <c r="AH298" s="313"/>
      <c r="AI298" s="314"/>
      <c r="AJ298" s="317"/>
      <c r="AK298" s="313"/>
      <c r="AL298" s="313"/>
      <c r="AM298" s="313"/>
      <c r="AN298" s="313"/>
      <c r="AO298" s="313"/>
      <c r="AP298" s="313"/>
      <c r="AQ298" s="313"/>
      <c r="AR298" s="313"/>
      <c r="AS298" s="313"/>
      <c r="AT298" s="313"/>
      <c r="AU298" s="313"/>
      <c r="AV298" s="313"/>
      <c r="AW298" s="313"/>
      <c r="AX298" s="313"/>
      <c r="AY298" s="313"/>
      <c r="AZ298" s="313"/>
      <c r="BA298" s="313"/>
      <c r="BB298" s="313"/>
      <c r="BC298" s="313"/>
      <c r="BD298" s="313"/>
      <c r="BE298" s="313"/>
      <c r="BF298" s="313"/>
      <c r="BG298" s="313"/>
      <c r="BH298" s="313"/>
      <c r="BI298" s="318"/>
      <c r="BJ298" s="31"/>
      <c r="BK298" s="31"/>
      <c r="BL298" s="31"/>
      <c r="BM298" s="31"/>
      <c r="BN298" s="31"/>
      <c r="BO298" s="59"/>
      <c r="BP298" s="59"/>
      <c r="BQ298" s="59"/>
      <c r="BR298" s="59"/>
      <c r="BS298" s="59"/>
      <c r="BT298" s="59"/>
      <c r="BU298" s="59"/>
      <c r="BV298" s="59"/>
      <c r="BW298" s="59"/>
      <c r="BX298" s="59"/>
      <c r="BY298" s="59"/>
      <c r="BZ298" s="59"/>
      <c r="CA298" s="59"/>
      <c r="CB298" s="59"/>
      <c r="CC298" s="59"/>
      <c r="CD298" s="59"/>
      <c r="CE298" s="59"/>
      <c r="CF298" s="59"/>
      <c r="CG298" s="59"/>
      <c r="CH298" s="59"/>
      <c r="CI298" s="59"/>
      <c r="CJ298" s="59"/>
      <c r="CK298" s="59"/>
      <c r="CL298" s="59"/>
      <c r="CM298" s="59"/>
      <c r="CN298" s="59"/>
      <c r="CO298" s="59"/>
      <c r="CP298" s="59"/>
      <c r="CQ298" s="59"/>
      <c r="CR298" s="59"/>
      <c r="CS298" s="59"/>
      <c r="CT298" s="59"/>
      <c r="CU298" s="59"/>
      <c r="CV298" s="59"/>
      <c r="CW298" s="59"/>
      <c r="CX298" s="59"/>
      <c r="CY298" s="59"/>
      <c r="CZ298" s="59"/>
      <c r="DA298" s="59"/>
      <c r="DB298" s="59"/>
      <c r="DC298" s="59"/>
      <c r="DD298" s="59"/>
      <c r="DE298" s="59"/>
      <c r="DF298" s="59"/>
      <c r="DG298" s="59"/>
      <c r="DH298" s="59"/>
      <c r="DI298" s="59"/>
      <c r="DJ298" s="59"/>
      <c r="DK298" s="59"/>
      <c r="DL298" s="59"/>
      <c r="DM298" s="59"/>
      <c r="DN298" s="59"/>
      <c r="DO298" s="59"/>
      <c r="DP298" s="59"/>
      <c r="DQ298" s="59"/>
      <c r="DR298" s="59"/>
      <c r="DS298" s="59"/>
      <c r="DT298" s="59"/>
      <c r="DU298" s="59"/>
      <c r="DV298" s="59"/>
    </row>
    <row r="299" spans="1:126" s="95" customFormat="1" ht="20.45" customHeight="1" x14ac:dyDescent="0.4">
      <c r="A299" s="31"/>
      <c r="B299" s="31"/>
      <c r="C299" s="31"/>
      <c r="D299" s="31"/>
      <c r="E299" s="31"/>
      <c r="F299" s="319" t="s">
        <v>195</v>
      </c>
      <c r="G299" s="320"/>
      <c r="H299" s="320"/>
      <c r="I299" s="320"/>
      <c r="J299" s="320"/>
      <c r="K299" s="320"/>
      <c r="L299" s="320"/>
      <c r="M299" s="320"/>
      <c r="N299" s="320"/>
      <c r="O299" s="320"/>
      <c r="P299" s="320"/>
      <c r="Q299" s="320"/>
      <c r="R299" s="307" t="s">
        <v>245</v>
      </c>
      <c r="S299" s="308"/>
      <c r="T299" s="308"/>
      <c r="U299" s="308"/>
      <c r="V299" s="308"/>
      <c r="W299" s="308"/>
      <c r="X299" s="308"/>
      <c r="Y299" s="308"/>
      <c r="Z299" s="308"/>
      <c r="AA299" s="308"/>
      <c r="AB299" s="308"/>
      <c r="AC299" s="308"/>
      <c r="AD299" s="308"/>
      <c r="AE299" s="308"/>
      <c r="AF299" s="308"/>
      <c r="AG299" s="308"/>
      <c r="AH299" s="309"/>
      <c r="AI299" s="310"/>
      <c r="AJ299" s="315"/>
      <c r="AK299" s="309"/>
      <c r="AL299" s="309"/>
      <c r="AM299" s="309"/>
      <c r="AN299" s="309"/>
      <c r="AO299" s="309"/>
      <c r="AP299" s="309"/>
      <c r="AQ299" s="309"/>
      <c r="AR299" s="309"/>
      <c r="AS299" s="309"/>
      <c r="AT299" s="309"/>
      <c r="AU299" s="309"/>
      <c r="AV299" s="309"/>
      <c r="AW299" s="309"/>
      <c r="AX299" s="309"/>
      <c r="AY299" s="309"/>
      <c r="AZ299" s="309"/>
      <c r="BA299" s="309"/>
      <c r="BB299" s="309"/>
      <c r="BC299" s="309"/>
      <c r="BD299" s="309"/>
      <c r="BE299" s="309"/>
      <c r="BF299" s="309"/>
      <c r="BG299" s="309"/>
      <c r="BH299" s="309"/>
      <c r="BI299" s="316"/>
      <c r="BJ299" s="31"/>
      <c r="BK299" s="31"/>
      <c r="BL299" s="31"/>
      <c r="BM299" s="31"/>
      <c r="BN299" s="31"/>
      <c r="BO299" s="59"/>
      <c r="BP299" s="59"/>
      <c r="BQ299" s="59"/>
      <c r="BR299" s="59"/>
      <c r="BS299" s="59"/>
      <c r="BT299" s="59"/>
      <c r="BU299" s="59"/>
      <c r="BV299" s="59"/>
      <c r="BW299" s="59"/>
      <c r="BX299" s="59"/>
      <c r="BY299" s="59"/>
      <c r="BZ299" s="59"/>
      <c r="CA299" s="59"/>
      <c r="CB299" s="59"/>
      <c r="CC299" s="59"/>
      <c r="CD299" s="59"/>
      <c r="CE299" s="59"/>
      <c r="CF299" s="59"/>
      <c r="CG299" s="59"/>
      <c r="CH299" s="59"/>
      <c r="CI299" s="59"/>
      <c r="CJ299" s="59"/>
      <c r="CK299" s="59"/>
      <c r="CL299" s="59"/>
      <c r="CM299" s="59"/>
      <c r="CN299" s="59"/>
      <c r="CO299" s="59"/>
      <c r="CP299" s="59"/>
      <c r="CQ299" s="59"/>
      <c r="CR299" s="59"/>
      <c r="CS299" s="59"/>
      <c r="CT299" s="59"/>
      <c r="CU299" s="59"/>
      <c r="CV299" s="59"/>
      <c r="CW299" s="59"/>
      <c r="CX299" s="59"/>
      <c r="CY299" s="59"/>
      <c r="CZ299" s="59"/>
      <c r="DA299" s="59"/>
      <c r="DB299" s="59"/>
      <c r="DC299" s="59"/>
      <c r="DD299" s="59"/>
      <c r="DE299" s="59"/>
      <c r="DF299" s="59"/>
      <c r="DG299" s="59"/>
      <c r="DH299" s="59"/>
      <c r="DI299" s="59"/>
      <c r="DJ299" s="59"/>
      <c r="DK299" s="59"/>
      <c r="DL299" s="59"/>
      <c r="DM299" s="59"/>
      <c r="DN299" s="59"/>
      <c r="DO299" s="59"/>
      <c r="DP299" s="59"/>
      <c r="DQ299" s="59"/>
      <c r="DR299" s="59"/>
      <c r="DS299" s="59"/>
      <c r="DT299" s="59"/>
      <c r="DU299" s="59"/>
      <c r="DV299" s="59"/>
    </row>
    <row r="300" spans="1:126" s="95" customFormat="1" ht="20.45" customHeight="1" x14ac:dyDescent="0.4">
      <c r="A300" s="31"/>
      <c r="B300" s="31"/>
      <c r="C300" s="31"/>
      <c r="D300" s="31"/>
      <c r="E300" s="31"/>
      <c r="F300" s="319"/>
      <c r="G300" s="320"/>
      <c r="H300" s="320"/>
      <c r="I300" s="320"/>
      <c r="J300" s="320"/>
      <c r="K300" s="320"/>
      <c r="L300" s="320"/>
      <c r="M300" s="320"/>
      <c r="N300" s="320"/>
      <c r="O300" s="320"/>
      <c r="P300" s="320"/>
      <c r="Q300" s="320"/>
      <c r="R300" s="311"/>
      <c r="S300" s="312"/>
      <c r="T300" s="312"/>
      <c r="U300" s="312"/>
      <c r="V300" s="312"/>
      <c r="W300" s="312"/>
      <c r="X300" s="312"/>
      <c r="Y300" s="312"/>
      <c r="Z300" s="312"/>
      <c r="AA300" s="312"/>
      <c r="AB300" s="312"/>
      <c r="AC300" s="312"/>
      <c r="AD300" s="312"/>
      <c r="AE300" s="312"/>
      <c r="AF300" s="312"/>
      <c r="AG300" s="312"/>
      <c r="AH300" s="313"/>
      <c r="AI300" s="314"/>
      <c r="AJ300" s="317"/>
      <c r="AK300" s="313"/>
      <c r="AL300" s="313"/>
      <c r="AM300" s="313"/>
      <c r="AN300" s="313"/>
      <c r="AO300" s="313"/>
      <c r="AP300" s="313"/>
      <c r="AQ300" s="313"/>
      <c r="AR300" s="313"/>
      <c r="AS300" s="313"/>
      <c r="AT300" s="313"/>
      <c r="AU300" s="313"/>
      <c r="AV300" s="313"/>
      <c r="AW300" s="313"/>
      <c r="AX300" s="313"/>
      <c r="AY300" s="313"/>
      <c r="AZ300" s="313"/>
      <c r="BA300" s="313"/>
      <c r="BB300" s="313"/>
      <c r="BC300" s="313"/>
      <c r="BD300" s="313"/>
      <c r="BE300" s="313"/>
      <c r="BF300" s="313"/>
      <c r="BG300" s="313"/>
      <c r="BH300" s="313"/>
      <c r="BI300" s="318"/>
      <c r="BJ300" s="31"/>
      <c r="BK300" s="31"/>
      <c r="BL300" s="31"/>
      <c r="BM300" s="31"/>
      <c r="BN300" s="31"/>
      <c r="BO300" s="59"/>
      <c r="BP300" s="59"/>
      <c r="BQ300" s="59"/>
      <c r="BR300" s="59"/>
      <c r="BS300" s="59"/>
      <c r="BT300" s="59"/>
      <c r="BU300" s="59"/>
      <c r="BV300" s="59"/>
      <c r="BW300" s="59"/>
      <c r="BX300" s="59"/>
      <c r="BY300" s="59"/>
      <c r="BZ300" s="59"/>
      <c r="CA300" s="59"/>
      <c r="CB300" s="59"/>
      <c r="CC300" s="59"/>
      <c r="CD300" s="59"/>
      <c r="CE300" s="59"/>
      <c r="CF300" s="59"/>
      <c r="CG300" s="59"/>
      <c r="CH300" s="59"/>
      <c r="CI300" s="59"/>
      <c r="CJ300" s="59"/>
      <c r="CK300" s="59"/>
      <c r="CL300" s="59"/>
      <c r="CM300" s="59"/>
      <c r="CN300" s="59"/>
      <c r="CO300" s="59"/>
      <c r="CP300" s="59"/>
      <c r="CQ300" s="59"/>
      <c r="CR300" s="59"/>
      <c r="CS300" s="59"/>
      <c r="CT300" s="59"/>
      <c r="CU300" s="59"/>
      <c r="CV300" s="59"/>
      <c r="CW300" s="59"/>
      <c r="CX300" s="59"/>
      <c r="CY300" s="59"/>
      <c r="CZ300" s="59"/>
      <c r="DA300" s="59"/>
      <c r="DB300" s="59"/>
      <c r="DC300" s="59"/>
      <c r="DD300" s="59"/>
      <c r="DE300" s="59"/>
      <c r="DF300" s="59"/>
      <c r="DG300" s="59"/>
      <c r="DH300" s="59"/>
      <c r="DI300" s="59"/>
      <c r="DJ300" s="59"/>
      <c r="DK300" s="59"/>
      <c r="DL300" s="59"/>
      <c r="DM300" s="59"/>
      <c r="DN300" s="59"/>
      <c r="DO300" s="59"/>
      <c r="DP300" s="59"/>
      <c r="DQ300" s="59"/>
      <c r="DR300" s="59"/>
      <c r="DS300" s="59"/>
      <c r="DT300" s="59"/>
      <c r="DU300" s="59"/>
      <c r="DV300" s="59"/>
    </row>
    <row r="301" spans="1:126" s="95" customFormat="1" ht="18.600000000000001" customHeight="1" x14ac:dyDescent="0.4">
      <c r="A301" s="31"/>
      <c r="B301" s="31"/>
      <c r="C301" s="31"/>
      <c r="D301" s="31"/>
      <c r="E301" s="31"/>
      <c r="F301" s="319"/>
      <c r="G301" s="320"/>
      <c r="H301" s="320"/>
      <c r="I301" s="320"/>
      <c r="J301" s="320"/>
      <c r="K301" s="320"/>
      <c r="L301" s="320"/>
      <c r="M301" s="320"/>
      <c r="N301" s="320"/>
      <c r="O301" s="320"/>
      <c r="P301" s="320"/>
      <c r="Q301" s="320"/>
      <c r="R301" s="307" t="s">
        <v>38</v>
      </c>
      <c r="S301" s="308"/>
      <c r="T301" s="308"/>
      <c r="U301" s="308"/>
      <c r="V301" s="308"/>
      <c r="W301" s="308"/>
      <c r="X301" s="308"/>
      <c r="Y301" s="308"/>
      <c r="Z301" s="308"/>
      <c r="AA301" s="308"/>
      <c r="AB301" s="308"/>
      <c r="AC301" s="308"/>
      <c r="AD301" s="308"/>
      <c r="AE301" s="308"/>
      <c r="AF301" s="308"/>
      <c r="AG301" s="308"/>
      <c r="AH301" s="309"/>
      <c r="AI301" s="310"/>
      <c r="AJ301" s="315"/>
      <c r="AK301" s="309"/>
      <c r="AL301" s="309"/>
      <c r="AM301" s="309"/>
      <c r="AN301" s="309"/>
      <c r="AO301" s="309"/>
      <c r="AP301" s="309"/>
      <c r="AQ301" s="309"/>
      <c r="AR301" s="309"/>
      <c r="AS301" s="309"/>
      <c r="AT301" s="309"/>
      <c r="AU301" s="309"/>
      <c r="AV301" s="309"/>
      <c r="AW301" s="309"/>
      <c r="AX301" s="309"/>
      <c r="AY301" s="309"/>
      <c r="AZ301" s="309"/>
      <c r="BA301" s="309"/>
      <c r="BB301" s="309"/>
      <c r="BC301" s="309"/>
      <c r="BD301" s="309"/>
      <c r="BE301" s="309"/>
      <c r="BF301" s="309"/>
      <c r="BG301" s="309"/>
      <c r="BH301" s="309"/>
      <c r="BI301" s="316"/>
      <c r="BJ301" s="31"/>
      <c r="BK301" s="31"/>
      <c r="BL301" s="31"/>
      <c r="BM301" s="31"/>
      <c r="BN301" s="31"/>
      <c r="BO301" s="59"/>
      <c r="BP301" s="59"/>
      <c r="BQ301" s="59"/>
      <c r="BR301" s="59"/>
      <c r="BS301" s="59"/>
      <c r="BT301" s="59"/>
      <c r="BU301" s="59"/>
      <c r="BV301" s="59"/>
      <c r="BW301" s="59"/>
      <c r="BX301" s="59"/>
      <c r="BY301" s="59"/>
      <c r="BZ301" s="59"/>
      <c r="CA301" s="59"/>
      <c r="CB301" s="59"/>
      <c r="CC301" s="59"/>
      <c r="CD301" s="59"/>
      <c r="CE301" s="59"/>
      <c r="CF301" s="59"/>
      <c r="CG301" s="59"/>
      <c r="CH301" s="59"/>
      <c r="CI301" s="59"/>
      <c r="CJ301" s="59"/>
      <c r="CK301" s="59"/>
      <c r="CL301" s="59"/>
      <c r="CM301" s="59"/>
      <c r="CN301" s="59"/>
      <c r="CO301" s="59"/>
      <c r="CP301" s="59"/>
      <c r="CQ301" s="59"/>
      <c r="CR301" s="59"/>
      <c r="CS301" s="59"/>
      <c r="CT301" s="59"/>
      <c r="CU301" s="59"/>
      <c r="CV301" s="59"/>
      <c r="CW301" s="59"/>
      <c r="CX301" s="59"/>
      <c r="CY301" s="59"/>
      <c r="CZ301" s="59"/>
      <c r="DA301" s="59"/>
      <c r="DB301" s="59"/>
      <c r="DC301" s="59"/>
      <c r="DD301" s="59"/>
      <c r="DE301" s="59"/>
      <c r="DF301" s="59"/>
      <c r="DG301" s="59"/>
      <c r="DH301" s="59"/>
      <c r="DI301" s="59"/>
      <c r="DJ301" s="59"/>
      <c r="DK301" s="59"/>
      <c r="DL301" s="59"/>
      <c r="DM301" s="59"/>
      <c r="DN301" s="59"/>
      <c r="DO301" s="59"/>
      <c r="DP301" s="59"/>
      <c r="DQ301" s="59"/>
      <c r="DR301" s="59"/>
      <c r="DS301" s="59"/>
      <c r="DT301" s="59"/>
      <c r="DU301" s="59"/>
      <c r="DV301" s="59"/>
    </row>
    <row r="302" spans="1:126" s="95" customFormat="1" ht="18.75" customHeight="1" x14ac:dyDescent="0.4">
      <c r="A302" s="31"/>
      <c r="B302" s="31"/>
      <c r="C302" s="31"/>
      <c r="D302" s="31"/>
      <c r="E302" s="31"/>
      <c r="F302" s="319"/>
      <c r="G302" s="320"/>
      <c r="H302" s="320"/>
      <c r="I302" s="320"/>
      <c r="J302" s="320"/>
      <c r="K302" s="320"/>
      <c r="L302" s="320"/>
      <c r="M302" s="320"/>
      <c r="N302" s="320"/>
      <c r="O302" s="320"/>
      <c r="P302" s="320"/>
      <c r="Q302" s="320"/>
      <c r="R302" s="311"/>
      <c r="S302" s="312"/>
      <c r="T302" s="312"/>
      <c r="U302" s="312"/>
      <c r="V302" s="312"/>
      <c r="W302" s="312"/>
      <c r="X302" s="312"/>
      <c r="Y302" s="312"/>
      <c r="Z302" s="312"/>
      <c r="AA302" s="312"/>
      <c r="AB302" s="312"/>
      <c r="AC302" s="312"/>
      <c r="AD302" s="312"/>
      <c r="AE302" s="312"/>
      <c r="AF302" s="312"/>
      <c r="AG302" s="312"/>
      <c r="AH302" s="313"/>
      <c r="AI302" s="314"/>
      <c r="AJ302" s="317"/>
      <c r="AK302" s="313"/>
      <c r="AL302" s="313"/>
      <c r="AM302" s="313"/>
      <c r="AN302" s="313"/>
      <c r="AO302" s="313"/>
      <c r="AP302" s="313"/>
      <c r="AQ302" s="313"/>
      <c r="AR302" s="313"/>
      <c r="AS302" s="313"/>
      <c r="AT302" s="313"/>
      <c r="AU302" s="313"/>
      <c r="AV302" s="313"/>
      <c r="AW302" s="313"/>
      <c r="AX302" s="313"/>
      <c r="AY302" s="313"/>
      <c r="AZ302" s="313"/>
      <c r="BA302" s="313"/>
      <c r="BB302" s="313"/>
      <c r="BC302" s="313"/>
      <c r="BD302" s="313"/>
      <c r="BE302" s="313"/>
      <c r="BF302" s="313"/>
      <c r="BG302" s="313"/>
      <c r="BH302" s="313"/>
      <c r="BI302" s="318"/>
      <c r="BJ302" s="31"/>
      <c r="BK302" s="31"/>
      <c r="BL302" s="31"/>
      <c r="BM302" s="31"/>
      <c r="BN302" s="31"/>
      <c r="BO302" s="59"/>
      <c r="BP302" s="59"/>
      <c r="BQ302" s="59"/>
      <c r="BR302" s="59"/>
      <c r="BS302" s="59"/>
      <c r="BT302" s="59"/>
      <c r="BU302" s="59"/>
      <c r="BV302" s="59"/>
      <c r="BW302" s="59"/>
      <c r="BX302" s="59"/>
      <c r="BY302" s="59"/>
      <c r="BZ302" s="59"/>
      <c r="CA302" s="59"/>
      <c r="CB302" s="59"/>
      <c r="CC302" s="59"/>
      <c r="CD302" s="59"/>
      <c r="CE302" s="59"/>
      <c r="CF302" s="59"/>
      <c r="CG302" s="59"/>
      <c r="CH302" s="59"/>
      <c r="CI302" s="59"/>
      <c r="CJ302" s="59"/>
      <c r="CK302" s="59"/>
      <c r="CL302" s="59"/>
      <c r="CM302" s="59"/>
      <c r="CN302" s="59"/>
      <c r="CO302" s="59"/>
      <c r="CP302" s="59"/>
      <c r="CQ302" s="59"/>
      <c r="CR302" s="59"/>
      <c r="CS302" s="59"/>
      <c r="CT302" s="59"/>
      <c r="CU302" s="59"/>
      <c r="CV302" s="59"/>
      <c r="CW302" s="59"/>
      <c r="CX302" s="59"/>
      <c r="CY302" s="59"/>
      <c r="CZ302" s="59"/>
      <c r="DA302" s="59"/>
      <c r="DB302" s="59"/>
      <c r="DC302" s="59"/>
      <c r="DD302" s="59"/>
      <c r="DE302" s="59"/>
      <c r="DF302" s="59"/>
      <c r="DG302" s="59"/>
      <c r="DH302" s="59"/>
      <c r="DI302" s="59"/>
      <c r="DJ302" s="59"/>
      <c r="DK302" s="59"/>
      <c r="DL302" s="59"/>
      <c r="DM302" s="59"/>
      <c r="DN302" s="59"/>
      <c r="DO302" s="59"/>
      <c r="DP302" s="59"/>
      <c r="DQ302" s="59"/>
      <c r="DR302" s="59"/>
      <c r="DS302" s="59"/>
      <c r="DT302" s="59"/>
      <c r="DU302" s="59"/>
      <c r="DV302" s="59"/>
    </row>
    <row r="303" spans="1:126" s="95" customFormat="1" ht="18.75" customHeight="1" x14ac:dyDescent="0.4">
      <c r="A303" s="31"/>
      <c r="B303" s="31"/>
      <c r="C303" s="31"/>
      <c r="D303" s="31"/>
      <c r="E303" s="31"/>
      <c r="F303" s="319"/>
      <c r="G303" s="320"/>
      <c r="H303" s="320"/>
      <c r="I303" s="320"/>
      <c r="J303" s="320"/>
      <c r="K303" s="320"/>
      <c r="L303" s="320"/>
      <c r="M303" s="320"/>
      <c r="N303" s="320"/>
      <c r="O303" s="320"/>
      <c r="P303" s="320"/>
      <c r="Q303" s="320"/>
      <c r="R303" s="307" t="s">
        <v>246</v>
      </c>
      <c r="S303" s="308"/>
      <c r="T303" s="308"/>
      <c r="U303" s="308"/>
      <c r="V303" s="308"/>
      <c r="W303" s="308"/>
      <c r="X303" s="308"/>
      <c r="Y303" s="308"/>
      <c r="Z303" s="308"/>
      <c r="AA303" s="308"/>
      <c r="AB303" s="308"/>
      <c r="AC303" s="308"/>
      <c r="AD303" s="308"/>
      <c r="AE303" s="308"/>
      <c r="AF303" s="308"/>
      <c r="AG303" s="308"/>
      <c r="AH303" s="308"/>
      <c r="AI303" s="321"/>
      <c r="AJ303" s="328"/>
      <c r="AK303" s="329"/>
      <c r="AL303" s="329"/>
      <c r="AM303" s="329"/>
      <c r="AN303" s="329"/>
      <c r="AO303" s="329"/>
      <c r="AP303" s="329"/>
      <c r="AQ303" s="329"/>
      <c r="AR303" s="329"/>
      <c r="AS303" s="329"/>
      <c r="AT303" s="329"/>
      <c r="AU303" s="329"/>
      <c r="AV303" s="329"/>
      <c r="AW303" s="329"/>
      <c r="AX303" s="329"/>
      <c r="AY303" s="329"/>
      <c r="AZ303" s="329"/>
      <c r="BA303" s="329"/>
      <c r="BB303" s="329"/>
      <c r="BC303" s="329"/>
      <c r="BD303" s="329"/>
      <c r="BE303" s="329"/>
      <c r="BF303" s="329"/>
      <c r="BG303" s="329"/>
      <c r="BH303" s="329"/>
      <c r="BI303" s="330"/>
      <c r="BJ303" s="31"/>
      <c r="BK303" s="31"/>
      <c r="BL303" s="31"/>
      <c r="BM303" s="31"/>
      <c r="BN303" s="31"/>
      <c r="BO303" s="59"/>
      <c r="BP303" s="59"/>
      <c r="BQ303" s="59"/>
      <c r="BR303" s="59"/>
      <c r="BS303" s="59"/>
      <c r="BT303" s="59"/>
      <c r="BU303" s="59"/>
      <c r="BV303" s="59"/>
      <c r="BW303" s="59"/>
      <c r="BX303" s="59"/>
      <c r="BY303" s="59"/>
      <c r="BZ303" s="59"/>
      <c r="CA303" s="59"/>
      <c r="CB303" s="59"/>
      <c r="CC303" s="59"/>
      <c r="CD303" s="59"/>
      <c r="CE303" s="59"/>
      <c r="CF303" s="59"/>
      <c r="CG303" s="59"/>
      <c r="CH303" s="59"/>
      <c r="CI303" s="59"/>
      <c r="CJ303" s="59"/>
      <c r="CK303" s="59"/>
      <c r="CL303" s="59"/>
      <c r="CM303" s="59"/>
      <c r="CN303" s="59"/>
      <c r="CO303" s="59"/>
      <c r="CP303" s="59"/>
      <c r="CQ303" s="59"/>
      <c r="CR303" s="59"/>
      <c r="CS303" s="59"/>
      <c r="CT303" s="59"/>
      <c r="CU303" s="59"/>
      <c r="CV303" s="59"/>
      <c r="CW303" s="59"/>
      <c r="CX303" s="59"/>
      <c r="CY303" s="59"/>
      <c r="CZ303" s="59"/>
      <c r="DA303" s="59"/>
      <c r="DB303" s="59"/>
      <c r="DC303" s="59"/>
      <c r="DD303" s="59"/>
      <c r="DE303" s="59"/>
      <c r="DF303" s="59"/>
      <c r="DG303" s="59"/>
      <c r="DH303" s="59"/>
      <c r="DI303" s="59"/>
      <c r="DJ303" s="59"/>
      <c r="DK303" s="59"/>
      <c r="DL303" s="59"/>
      <c r="DM303" s="59"/>
      <c r="DN303" s="59"/>
      <c r="DO303" s="59"/>
      <c r="DP303" s="59"/>
      <c r="DQ303" s="59"/>
      <c r="DR303" s="59"/>
      <c r="DS303" s="59"/>
      <c r="DT303" s="59"/>
      <c r="DU303" s="59"/>
      <c r="DV303" s="59"/>
    </row>
    <row r="304" spans="1:126" s="95" customFormat="1" ht="18.75" customHeight="1" x14ac:dyDescent="0.4">
      <c r="A304" s="31"/>
      <c r="B304" s="31"/>
      <c r="C304" s="31"/>
      <c r="D304" s="31"/>
      <c r="E304" s="31"/>
      <c r="F304" s="319"/>
      <c r="G304" s="320"/>
      <c r="H304" s="320"/>
      <c r="I304" s="320"/>
      <c r="J304" s="320"/>
      <c r="K304" s="320"/>
      <c r="L304" s="320"/>
      <c r="M304" s="320"/>
      <c r="N304" s="320"/>
      <c r="O304" s="320"/>
      <c r="P304" s="320"/>
      <c r="Q304" s="320"/>
      <c r="R304" s="322"/>
      <c r="S304" s="323"/>
      <c r="T304" s="323"/>
      <c r="U304" s="323"/>
      <c r="V304" s="323"/>
      <c r="W304" s="323"/>
      <c r="X304" s="323"/>
      <c r="Y304" s="323"/>
      <c r="Z304" s="323"/>
      <c r="AA304" s="323"/>
      <c r="AB304" s="323"/>
      <c r="AC304" s="323"/>
      <c r="AD304" s="323"/>
      <c r="AE304" s="323"/>
      <c r="AF304" s="323"/>
      <c r="AG304" s="323"/>
      <c r="AH304" s="323"/>
      <c r="AI304" s="324"/>
      <c r="AJ304" s="331"/>
      <c r="AK304" s="332"/>
      <c r="AL304" s="332"/>
      <c r="AM304" s="332"/>
      <c r="AN304" s="332"/>
      <c r="AO304" s="332"/>
      <c r="AP304" s="332"/>
      <c r="AQ304" s="332"/>
      <c r="AR304" s="332"/>
      <c r="AS304" s="332"/>
      <c r="AT304" s="332"/>
      <c r="AU304" s="332"/>
      <c r="AV304" s="332"/>
      <c r="AW304" s="332"/>
      <c r="AX304" s="332"/>
      <c r="AY304" s="332"/>
      <c r="AZ304" s="332"/>
      <c r="BA304" s="332"/>
      <c r="BB304" s="332"/>
      <c r="BC304" s="332"/>
      <c r="BD304" s="332"/>
      <c r="BE304" s="332"/>
      <c r="BF304" s="332"/>
      <c r="BG304" s="332"/>
      <c r="BH304" s="332"/>
      <c r="BI304" s="333"/>
      <c r="BJ304" s="31"/>
      <c r="BK304" s="31"/>
      <c r="BL304" s="31"/>
      <c r="BM304" s="31"/>
      <c r="BN304" s="31"/>
      <c r="BO304" s="59"/>
      <c r="BP304" s="59"/>
      <c r="BQ304" s="59"/>
      <c r="BR304" s="59"/>
      <c r="BS304" s="59"/>
      <c r="BT304" s="59"/>
      <c r="BU304" s="59"/>
      <c r="BV304" s="59"/>
      <c r="BW304" s="59"/>
      <c r="BX304" s="59"/>
      <c r="BY304" s="59"/>
      <c r="BZ304" s="59"/>
      <c r="CA304" s="59"/>
      <c r="CB304" s="59"/>
      <c r="CC304" s="59"/>
      <c r="CD304" s="59"/>
      <c r="CE304" s="59"/>
      <c r="CF304" s="59"/>
      <c r="CG304" s="59"/>
      <c r="CH304" s="59"/>
      <c r="CI304" s="59"/>
      <c r="CJ304" s="59"/>
      <c r="CK304" s="59"/>
      <c r="CL304" s="59"/>
      <c r="CM304" s="59"/>
      <c r="CN304" s="59"/>
      <c r="CO304" s="59"/>
      <c r="CP304" s="59"/>
      <c r="CQ304" s="59"/>
      <c r="CR304" s="59"/>
      <c r="CS304" s="59"/>
      <c r="CT304" s="59"/>
      <c r="CU304" s="59"/>
      <c r="CV304" s="59"/>
      <c r="CW304" s="59"/>
      <c r="CX304" s="59"/>
      <c r="CY304" s="59"/>
      <c r="CZ304" s="59"/>
      <c r="DA304" s="59"/>
      <c r="DB304" s="59"/>
      <c r="DC304" s="59"/>
      <c r="DD304" s="59"/>
      <c r="DE304" s="59"/>
      <c r="DF304" s="59"/>
      <c r="DG304" s="59"/>
      <c r="DH304" s="59"/>
      <c r="DI304" s="59"/>
      <c r="DJ304" s="59"/>
      <c r="DK304" s="59"/>
      <c r="DL304" s="59"/>
      <c r="DM304" s="59"/>
      <c r="DN304" s="59"/>
      <c r="DO304" s="59"/>
      <c r="DP304" s="59"/>
      <c r="DQ304" s="59"/>
      <c r="DR304" s="59"/>
      <c r="DS304" s="59"/>
      <c r="DT304" s="59"/>
      <c r="DU304" s="59"/>
      <c r="DV304" s="59"/>
    </row>
    <row r="305" spans="1:126" s="95" customFormat="1" ht="18.75" customHeight="1" thickBot="1" x14ac:dyDescent="0.45">
      <c r="A305" s="31"/>
      <c r="B305" s="31"/>
      <c r="C305" s="31"/>
      <c r="D305" s="31"/>
      <c r="E305" s="31"/>
      <c r="F305" s="338"/>
      <c r="G305" s="339"/>
      <c r="H305" s="339"/>
      <c r="I305" s="339"/>
      <c r="J305" s="339"/>
      <c r="K305" s="339"/>
      <c r="L305" s="339"/>
      <c r="M305" s="339"/>
      <c r="N305" s="339"/>
      <c r="O305" s="339"/>
      <c r="P305" s="339"/>
      <c r="Q305" s="339"/>
      <c r="R305" s="325"/>
      <c r="S305" s="326"/>
      <c r="T305" s="326"/>
      <c r="U305" s="326"/>
      <c r="V305" s="326"/>
      <c r="W305" s="326"/>
      <c r="X305" s="326"/>
      <c r="Y305" s="326"/>
      <c r="Z305" s="326"/>
      <c r="AA305" s="326"/>
      <c r="AB305" s="326"/>
      <c r="AC305" s="326"/>
      <c r="AD305" s="326"/>
      <c r="AE305" s="326"/>
      <c r="AF305" s="326"/>
      <c r="AG305" s="326"/>
      <c r="AH305" s="326"/>
      <c r="AI305" s="327"/>
      <c r="AJ305" s="334"/>
      <c r="AK305" s="335"/>
      <c r="AL305" s="335"/>
      <c r="AM305" s="335"/>
      <c r="AN305" s="335"/>
      <c r="AO305" s="335"/>
      <c r="AP305" s="335"/>
      <c r="AQ305" s="335"/>
      <c r="AR305" s="335"/>
      <c r="AS305" s="335"/>
      <c r="AT305" s="335"/>
      <c r="AU305" s="335"/>
      <c r="AV305" s="335"/>
      <c r="AW305" s="335"/>
      <c r="AX305" s="335"/>
      <c r="AY305" s="335"/>
      <c r="AZ305" s="335"/>
      <c r="BA305" s="335"/>
      <c r="BB305" s="335"/>
      <c r="BC305" s="335"/>
      <c r="BD305" s="335"/>
      <c r="BE305" s="335"/>
      <c r="BF305" s="335"/>
      <c r="BG305" s="335"/>
      <c r="BH305" s="335"/>
      <c r="BI305" s="336"/>
      <c r="BJ305" s="31"/>
      <c r="BK305" s="31"/>
      <c r="BL305" s="31"/>
      <c r="BM305" s="31"/>
      <c r="BN305" s="31"/>
      <c r="BO305" s="59"/>
      <c r="BP305" s="59"/>
      <c r="BQ305" s="59"/>
      <c r="BR305" s="59"/>
      <c r="BS305" s="59"/>
      <c r="BT305" s="59"/>
      <c r="BU305" s="59"/>
      <c r="BV305" s="59"/>
      <c r="BW305" s="59"/>
      <c r="BX305" s="59"/>
      <c r="BY305" s="59"/>
      <c r="BZ305" s="59"/>
      <c r="CA305" s="59"/>
      <c r="CB305" s="59"/>
      <c r="CC305" s="59"/>
      <c r="CD305" s="59"/>
      <c r="CE305" s="59"/>
      <c r="CF305" s="59"/>
      <c r="CG305" s="59"/>
      <c r="CH305" s="59"/>
      <c r="CI305" s="59"/>
      <c r="CJ305" s="59"/>
      <c r="CK305" s="59"/>
      <c r="CL305" s="59"/>
      <c r="CM305" s="59"/>
      <c r="CN305" s="59"/>
      <c r="CO305" s="59"/>
      <c r="CP305" s="59"/>
      <c r="CQ305" s="59"/>
      <c r="CR305" s="59"/>
      <c r="CS305" s="59"/>
      <c r="CT305" s="59"/>
      <c r="CU305" s="59"/>
      <c r="CV305" s="59"/>
      <c r="CW305" s="59"/>
      <c r="CX305" s="59"/>
      <c r="CY305" s="59"/>
      <c r="CZ305" s="59"/>
      <c r="DA305" s="59"/>
      <c r="DB305" s="59"/>
      <c r="DC305" s="59"/>
      <c r="DD305" s="59"/>
      <c r="DE305" s="59"/>
      <c r="DF305" s="59"/>
      <c r="DG305" s="59"/>
      <c r="DH305" s="59"/>
      <c r="DI305" s="59"/>
      <c r="DJ305" s="59"/>
      <c r="DK305" s="59"/>
      <c r="DL305" s="59"/>
      <c r="DM305" s="59"/>
      <c r="DN305" s="59"/>
      <c r="DO305" s="59"/>
      <c r="DP305" s="59"/>
      <c r="DQ305" s="59"/>
      <c r="DR305" s="59"/>
      <c r="DS305" s="59"/>
      <c r="DT305" s="59"/>
      <c r="DU305" s="59"/>
      <c r="DV305" s="59"/>
    </row>
    <row r="306" spans="1:126" s="95" customFormat="1" ht="18.75" customHeight="1" x14ac:dyDescent="0.4">
      <c r="A306" s="31"/>
      <c r="B306" s="96"/>
      <c r="C306" s="31"/>
      <c r="D306" s="96"/>
      <c r="E306" s="96"/>
      <c r="F306" s="96"/>
      <c r="G306" s="96"/>
      <c r="H306" s="96"/>
      <c r="I306" s="96"/>
      <c r="J306" s="96"/>
      <c r="K306" s="96"/>
      <c r="L306" s="96"/>
      <c r="M306" s="96"/>
      <c r="N306" s="96"/>
      <c r="O306" s="97"/>
      <c r="P306" s="97"/>
      <c r="Q306" s="97"/>
      <c r="R306" s="97"/>
      <c r="S306" s="97"/>
      <c r="T306" s="97"/>
      <c r="U306" s="97"/>
      <c r="V306" s="97"/>
      <c r="W306" s="97"/>
      <c r="X306" s="97"/>
      <c r="Y306" s="97"/>
      <c r="Z306" s="97"/>
      <c r="AA306" s="31"/>
      <c r="AB306" s="96"/>
      <c r="AC306" s="96"/>
      <c r="AD306" s="96"/>
      <c r="AE306" s="96"/>
      <c r="AF306" s="96"/>
      <c r="AG306" s="96"/>
      <c r="AH306" s="96"/>
      <c r="AI306" s="96"/>
      <c r="AJ306" s="96"/>
      <c r="AK306" s="96"/>
      <c r="AL306" s="97"/>
      <c r="AM306" s="97"/>
      <c r="AN306" s="97"/>
      <c r="AO306" s="97"/>
      <c r="AP306" s="97"/>
      <c r="AQ306" s="97"/>
      <c r="AR306" s="97"/>
      <c r="AS306" s="97"/>
      <c r="AT306" s="97"/>
      <c r="AU306" s="97"/>
      <c r="AV306" s="97"/>
      <c r="AW306" s="97"/>
      <c r="AX306" s="31"/>
      <c r="AY306" s="31"/>
      <c r="AZ306" s="31"/>
      <c r="BA306" s="31"/>
      <c r="BB306" s="31"/>
      <c r="BC306" s="31"/>
      <c r="BD306" s="31"/>
      <c r="BE306" s="31"/>
      <c r="BF306" s="31"/>
      <c r="BG306" s="31"/>
      <c r="BH306" s="31"/>
      <c r="BI306" s="31"/>
      <c r="BJ306" s="31"/>
      <c r="BK306" s="31"/>
      <c r="BL306" s="31"/>
      <c r="BM306" s="31"/>
      <c r="BN306" s="31"/>
      <c r="BO306" s="59"/>
      <c r="BP306" s="59"/>
      <c r="BQ306" s="59"/>
      <c r="BR306" s="59"/>
      <c r="BS306" s="59"/>
      <c r="BT306" s="59"/>
      <c r="BU306" s="59"/>
      <c r="BV306" s="59"/>
      <c r="BW306" s="59"/>
      <c r="BX306" s="59"/>
      <c r="BY306" s="59"/>
      <c r="BZ306" s="59"/>
      <c r="CA306" s="59"/>
      <c r="CB306" s="59"/>
      <c r="CC306" s="59"/>
      <c r="CD306" s="59"/>
      <c r="CE306" s="59"/>
      <c r="CF306" s="59"/>
      <c r="CG306" s="59"/>
      <c r="CH306" s="59"/>
      <c r="CI306" s="59"/>
      <c r="CJ306" s="59"/>
      <c r="CK306" s="59"/>
      <c r="CL306" s="59"/>
      <c r="CM306" s="59"/>
      <c r="CN306" s="59"/>
      <c r="CO306" s="59"/>
      <c r="CP306" s="59"/>
      <c r="CQ306" s="59"/>
      <c r="CR306" s="59"/>
      <c r="CS306" s="59"/>
      <c r="CT306" s="59"/>
      <c r="CU306" s="59"/>
      <c r="CV306" s="59"/>
      <c r="CW306" s="59"/>
      <c r="CX306" s="59"/>
      <c r="CY306" s="59"/>
      <c r="CZ306" s="59"/>
      <c r="DA306" s="59"/>
      <c r="DB306" s="59"/>
      <c r="DC306" s="59"/>
      <c r="DD306" s="59"/>
      <c r="DE306" s="59"/>
      <c r="DF306" s="59"/>
      <c r="DG306" s="59"/>
      <c r="DH306" s="59"/>
      <c r="DI306" s="59"/>
      <c r="DJ306" s="59"/>
      <c r="DK306" s="59"/>
      <c r="DL306" s="59"/>
      <c r="DM306" s="59"/>
      <c r="DN306" s="59"/>
      <c r="DO306" s="59"/>
      <c r="DP306" s="59"/>
      <c r="DQ306" s="59"/>
      <c r="DR306" s="59"/>
      <c r="DS306" s="59"/>
      <c r="DT306" s="59"/>
      <c r="DU306" s="59"/>
      <c r="DV306" s="59"/>
    </row>
    <row r="307" spans="1:126" s="95" customFormat="1" ht="18.75" customHeight="1" x14ac:dyDescent="0.4">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c r="AA307" s="31"/>
      <c r="AB307" s="31"/>
      <c r="AC307" s="31"/>
      <c r="AD307" s="31"/>
      <c r="AE307" s="31"/>
      <c r="AF307" s="31"/>
      <c r="AG307" s="31"/>
      <c r="AH307" s="31"/>
      <c r="AI307" s="31"/>
      <c r="AJ307" s="31"/>
      <c r="AK307" s="31"/>
      <c r="AL307" s="31"/>
      <c r="AM307" s="31"/>
      <c r="AN307" s="31"/>
      <c r="AO307" s="31"/>
      <c r="AP307" s="31"/>
      <c r="AQ307" s="31"/>
      <c r="AR307" s="31"/>
      <c r="AS307" s="31"/>
      <c r="AT307" s="31"/>
      <c r="AU307" s="31"/>
      <c r="AV307" s="31"/>
      <c r="AW307" s="31"/>
      <c r="AX307" s="31"/>
      <c r="AY307" s="31"/>
      <c r="AZ307" s="31"/>
      <c r="BA307" s="31"/>
      <c r="BB307" s="31"/>
      <c r="BC307" s="31"/>
      <c r="BD307" s="31"/>
      <c r="BE307" s="31"/>
      <c r="BF307" s="31"/>
      <c r="BG307" s="31"/>
      <c r="BH307" s="31"/>
      <c r="BI307" s="31"/>
      <c r="BJ307" s="31"/>
      <c r="BK307" s="31"/>
      <c r="BL307" s="31"/>
      <c r="BM307" s="31"/>
      <c r="BN307" s="31"/>
      <c r="BO307" s="59"/>
      <c r="BP307" s="59"/>
      <c r="BQ307" s="59"/>
      <c r="BR307" s="59"/>
      <c r="BS307" s="59"/>
      <c r="BT307" s="59"/>
      <c r="BU307" s="59"/>
      <c r="BV307" s="59"/>
      <c r="BW307" s="59"/>
      <c r="BX307" s="59"/>
      <c r="BY307" s="59"/>
      <c r="BZ307" s="59"/>
      <c r="CA307" s="59"/>
      <c r="CB307" s="59"/>
      <c r="CC307" s="59"/>
      <c r="CD307" s="59"/>
      <c r="CE307" s="59"/>
      <c r="CF307" s="59"/>
      <c r="CG307" s="59"/>
      <c r="CH307" s="59"/>
      <c r="CI307" s="59"/>
      <c r="CJ307" s="59"/>
      <c r="CK307" s="59"/>
      <c r="CL307" s="59"/>
      <c r="CM307" s="59"/>
      <c r="CN307" s="59"/>
      <c r="CO307" s="59"/>
      <c r="CP307" s="59"/>
      <c r="CQ307" s="59"/>
      <c r="CR307" s="59"/>
      <c r="CS307" s="59"/>
      <c r="CT307" s="59"/>
      <c r="CU307" s="59"/>
      <c r="CV307" s="59"/>
      <c r="CW307" s="59"/>
      <c r="CX307" s="59"/>
      <c r="CY307" s="59"/>
      <c r="CZ307" s="59"/>
      <c r="DA307" s="59"/>
      <c r="DB307" s="59"/>
      <c r="DC307" s="59"/>
      <c r="DD307" s="59"/>
      <c r="DE307" s="59"/>
      <c r="DF307" s="59"/>
      <c r="DG307" s="59"/>
      <c r="DH307" s="59"/>
      <c r="DI307" s="59"/>
      <c r="DJ307" s="59"/>
      <c r="DK307" s="59"/>
      <c r="DL307" s="59"/>
      <c r="DM307" s="59"/>
      <c r="DN307" s="59"/>
      <c r="DO307" s="59"/>
      <c r="DP307" s="59"/>
      <c r="DQ307" s="59"/>
      <c r="DR307" s="59"/>
      <c r="DS307" s="59"/>
      <c r="DT307" s="59"/>
      <c r="DU307" s="59"/>
      <c r="DV307" s="59"/>
    </row>
    <row r="308" spans="1:126" s="95" customFormat="1" ht="18.75" customHeight="1" x14ac:dyDescent="0.4">
      <c r="A308" s="31"/>
      <c r="B308" s="31"/>
      <c r="C308" s="2" t="s">
        <v>44</v>
      </c>
      <c r="D308" s="2"/>
      <c r="E308" s="2"/>
      <c r="F308" s="2"/>
      <c r="G308" s="2"/>
      <c r="H308" s="2"/>
      <c r="I308" s="2"/>
      <c r="J308" s="2"/>
      <c r="K308" s="31"/>
      <c r="L308" s="31"/>
      <c r="M308" s="31"/>
      <c r="N308" s="31"/>
      <c r="O308" s="31"/>
      <c r="P308" s="31"/>
      <c r="Q308" s="31"/>
      <c r="R308" s="31"/>
      <c r="S308" s="31"/>
      <c r="T308" s="31"/>
      <c r="U308" s="31"/>
      <c r="V308" s="31"/>
      <c r="W308" s="31"/>
      <c r="X308" s="31"/>
      <c r="Y308" s="31"/>
      <c r="Z308" s="31"/>
      <c r="AA308" s="31"/>
      <c r="AB308" s="31"/>
      <c r="AC308" s="31"/>
      <c r="AD308" s="31"/>
      <c r="AE308" s="31"/>
      <c r="AF308" s="31"/>
      <c r="AG308" s="31"/>
      <c r="AH308" s="31"/>
      <c r="AI308" s="31"/>
      <c r="AJ308" s="31"/>
      <c r="AK308" s="31"/>
      <c r="AL308" s="31"/>
      <c r="AM308" s="31"/>
      <c r="AN308" s="31"/>
      <c r="AO308" s="31"/>
      <c r="AP308" s="31"/>
      <c r="AQ308" s="31"/>
      <c r="AR308" s="31"/>
      <c r="AS308" s="31"/>
      <c r="AT308" s="31"/>
      <c r="AU308" s="31"/>
      <c r="AV308" s="31"/>
      <c r="AW308" s="31"/>
      <c r="AX308" s="31"/>
      <c r="AY308" s="31"/>
      <c r="AZ308" s="31"/>
      <c r="BA308" s="31"/>
      <c r="BB308" s="31"/>
      <c r="BC308" s="31"/>
      <c r="BD308" s="31"/>
      <c r="BE308" s="31"/>
      <c r="BF308" s="31"/>
      <c r="BG308" s="31"/>
      <c r="BH308" s="31"/>
      <c r="BI308" s="31"/>
      <c r="BJ308" s="31"/>
      <c r="BK308" s="31"/>
      <c r="BL308" s="31"/>
      <c r="BM308" s="31"/>
      <c r="BN308" s="31"/>
      <c r="BO308" s="59"/>
      <c r="BP308" s="59"/>
      <c r="BQ308" s="59"/>
      <c r="BR308" s="59"/>
      <c r="BS308" s="59"/>
      <c r="BT308" s="59"/>
      <c r="BU308" s="59"/>
      <c r="BV308" s="59"/>
      <c r="BW308" s="59"/>
      <c r="BX308" s="59"/>
      <c r="BY308" s="59"/>
      <c r="BZ308" s="59"/>
      <c r="CA308" s="59"/>
      <c r="CB308" s="59"/>
      <c r="CC308" s="59"/>
      <c r="CD308" s="59"/>
      <c r="CE308" s="59"/>
      <c r="CF308" s="59"/>
      <c r="CG308" s="59"/>
      <c r="CH308" s="59"/>
      <c r="CI308" s="59"/>
      <c r="CJ308" s="59"/>
      <c r="CK308" s="59"/>
      <c r="CL308" s="59"/>
      <c r="CM308" s="59"/>
      <c r="CN308" s="59"/>
      <c r="CO308" s="59"/>
      <c r="CP308" s="59"/>
      <c r="CQ308" s="59"/>
      <c r="CR308" s="59"/>
      <c r="CS308" s="59"/>
      <c r="CT308" s="59"/>
      <c r="CU308" s="59"/>
      <c r="CV308" s="59"/>
      <c r="CW308" s="59"/>
      <c r="CX308" s="59"/>
      <c r="CY308" s="59"/>
      <c r="CZ308" s="59"/>
      <c r="DA308" s="59"/>
      <c r="DB308" s="59"/>
      <c r="DC308" s="59"/>
      <c r="DD308" s="59"/>
      <c r="DE308" s="59"/>
      <c r="DF308" s="59"/>
      <c r="DG308" s="59"/>
      <c r="DH308" s="59"/>
      <c r="DI308" s="59"/>
      <c r="DJ308" s="59"/>
      <c r="DK308" s="59"/>
      <c r="DL308" s="59"/>
      <c r="DM308" s="59"/>
      <c r="DN308" s="59"/>
      <c r="DO308" s="59"/>
      <c r="DP308" s="59"/>
      <c r="DQ308" s="59"/>
      <c r="DR308" s="59"/>
      <c r="DS308" s="59"/>
      <c r="DT308" s="59"/>
      <c r="DU308" s="59"/>
      <c r="DV308" s="59"/>
    </row>
    <row r="309" spans="1:126" s="95" customFormat="1" ht="18.75" customHeight="1" x14ac:dyDescent="0.4">
      <c r="A309" s="31"/>
      <c r="B309" s="31"/>
      <c r="C309" s="2" t="s">
        <v>45</v>
      </c>
      <c r="D309" s="2"/>
      <c r="E309" s="2"/>
      <c r="F309" s="2"/>
      <c r="G309" s="2"/>
      <c r="H309" s="2"/>
      <c r="I309" s="2"/>
      <c r="J309" s="2"/>
      <c r="K309" s="31"/>
      <c r="L309" s="31"/>
      <c r="M309" s="31"/>
      <c r="N309" s="31"/>
      <c r="O309" s="31"/>
      <c r="P309" s="31"/>
      <c r="Q309" s="31"/>
      <c r="R309" s="31"/>
      <c r="S309" s="31"/>
      <c r="T309" s="31"/>
      <c r="U309" s="31"/>
      <c r="V309" s="31"/>
      <c r="W309" s="31"/>
      <c r="X309" s="31"/>
      <c r="Y309" s="31"/>
      <c r="Z309" s="31"/>
      <c r="AA309" s="31"/>
      <c r="AB309" s="31"/>
      <c r="AC309" s="31"/>
      <c r="AD309" s="31"/>
      <c r="AE309" s="31"/>
      <c r="AF309" s="31"/>
      <c r="AG309" s="31"/>
      <c r="AH309" s="31"/>
      <c r="AI309" s="31"/>
      <c r="AJ309" s="31"/>
      <c r="AK309" s="31"/>
      <c r="AL309" s="31"/>
      <c r="AM309" s="31"/>
      <c r="AN309" s="31"/>
      <c r="AO309" s="31"/>
      <c r="AP309" s="31"/>
      <c r="AQ309" s="31"/>
      <c r="AR309" s="31"/>
      <c r="AS309" s="31"/>
      <c r="AT309" s="31"/>
      <c r="AU309" s="31"/>
      <c r="AV309" s="31"/>
      <c r="AW309" s="31"/>
      <c r="AX309" s="31"/>
      <c r="AY309" s="31"/>
      <c r="AZ309" s="31"/>
      <c r="BA309" s="31"/>
      <c r="BB309" s="31"/>
      <c r="BC309" s="31"/>
      <c r="BD309" s="31"/>
      <c r="BE309" s="31"/>
      <c r="BF309" s="31"/>
      <c r="BG309" s="31"/>
      <c r="BH309" s="31"/>
      <c r="BI309" s="31"/>
      <c r="BJ309" s="31"/>
      <c r="BK309" s="31"/>
      <c r="BL309" s="31"/>
      <c r="BM309" s="31"/>
      <c r="BN309" s="31"/>
      <c r="BO309" s="59"/>
      <c r="BP309" s="59"/>
      <c r="BQ309" s="59"/>
      <c r="BR309" s="59"/>
      <c r="BS309" s="59"/>
      <c r="BT309" s="59"/>
      <c r="BU309" s="59"/>
      <c r="BV309" s="59"/>
      <c r="BW309" s="59"/>
      <c r="BX309" s="59"/>
      <c r="BY309" s="59"/>
      <c r="BZ309" s="59"/>
      <c r="CA309" s="59"/>
      <c r="CB309" s="59"/>
      <c r="CC309" s="59"/>
      <c r="CD309" s="59"/>
      <c r="CE309" s="59"/>
      <c r="CF309" s="59"/>
      <c r="CG309" s="59"/>
      <c r="CH309" s="59"/>
      <c r="CI309" s="59"/>
      <c r="CJ309" s="59"/>
      <c r="CK309" s="59"/>
      <c r="CL309" s="59"/>
      <c r="CM309" s="59"/>
      <c r="CN309" s="59"/>
      <c r="CO309" s="59"/>
      <c r="CP309" s="59"/>
      <c r="CQ309" s="59"/>
      <c r="CR309" s="59"/>
      <c r="CS309" s="59"/>
      <c r="CT309" s="59"/>
      <c r="CU309" s="59"/>
      <c r="CV309" s="59"/>
      <c r="CW309" s="59"/>
      <c r="CX309" s="59"/>
      <c r="CY309" s="59"/>
      <c r="CZ309" s="59"/>
      <c r="DA309" s="59"/>
      <c r="DB309" s="59"/>
      <c r="DC309" s="59"/>
      <c r="DD309" s="59"/>
      <c r="DE309" s="59"/>
      <c r="DF309" s="59"/>
      <c r="DG309" s="59"/>
      <c r="DH309" s="59"/>
      <c r="DI309" s="59"/>
      <c r="DJ309" s="59"/>
      <c r="DK309" s="59"/>
      <c r="DL309" s="59"/>
      <c r="DM309" s="59"/>
      <c r="DN309" s="59"/>
      <c r="DO309" s="59"/>
      <c r="DP309" s="59"/>
      <c r="DQ309" s="59"/>
      <c r="DR309" s="59"/>
      <c r="DS309" s="59"/>
      <c r="DT309" s="59"/>
      <c r="DU309" s="59"/>
      <c r="DV309" s="59"/>
    </row>
    <row r="310" spans="1:126" s="95" customFormat="1" ht="18.75" customHeight="1" x14ac:dyDescent="0.4">
      <c r="A310" s="31"/>
      <c r="B310" s="31"/>
      <c r="C310" s="2" t="s">
        <v>46</v>
      </c>
      <c r="D310" s="2"/>
      <c r="E310" s="2"/>
      <c r="F310" s="2"/>
      <c r="G310" s="2"/>
      <c r="H310" s="2"/>
      <c r="I310" s="2"/>
      <c r="J310" s="2"/>
      <c r="K310" s="31"/>
      <c r="L310" s="31"/>
      <c r="M310" s="31"/>
      <c r="N310" s="31"/>
      <c r="O310" s="31"/>
      <c r="P310" s="31"/>
      <c r="Q310" s="31"/>
      <c r="R310" s="31"/>
      <c r="S310" s="31"/>
      <c r="T310" s="31"/>
      <c r="U310" s="31"/>
      <c r="V310" s="31"/>
      <c r="W310" s="31"/>
      <c r="X310" s="31"/>
      <c r="Y310" s="31"/>
      <c r="Z310" s="31"/>
      <c r="AA310" s="31"/>
      <c r="AB310" s="31"/>
      <c r="AC310" s="31"/>
      <c r="AD310" s="31"/>
      <c r="AE310" s="31"/>
      <c r="AF310" s="31"/>
      <c r="AG310" s="31"/>
      <c r="AH310" s="31"/>
      <c r="AI310" s="31"/>
      <c r="AJ310" s="31"/>
      <c r="AK310" s="31"/>
      <c r="AL310" s="31"/>
      <c r="AM310" s="31"/>
      <c r="AN310" s="31"/>
      <c r="AO310" s="31"/>
      <c r="AP310" s="31"/>
      <c r="AQ310" s="31"/>
      <c r="AR310" s="31"/>
      <c r="AS310" s="31"/>
      <c r="AT310" s="31"/>
      <c r="AU310" s="31"/>
      <c r="AV310" s="31"/>
      <c r="AW310" s="31"/>
      <c r="AX310" s="31"/>
      <c r="AY310" s="31"/>
      <c r="AZ310" s="31"/>
      <c r="BA310" s="31"/>
      <c r="BB310" s="31"/>
      <c r="BC310" s="31"/>
      <c r="BD310" s="31"/>
      <c r="BE310" s="31"/>
      <c r="BF310" s="31"/>
      <c r="BG310" s="31"/>
      <c r="BH310" s="31"/>
      <c r="BI310" s="31"/>
      <c r="BJ310" s="31"/>
      <c r="BK310" s="31"/>
      <c r="BL310" s="31"/>
      <c r="BM310" s="31"/>
      <c r="BN310" s="31"/>
      <c r="BO310" s="59"/>
      <c r="BP310" s="59"/>
      <c r="BQ310" s="59"/>
      <c r="BR310" s="59"/>
      <c r="BS310" s="59"/>
      <c r="BT310" s="59"/>
      <c r="BU310" s="59"/>
      <c r="BV310" s="59"/>
      <c r="BW310" s="59"/>
      <c r="BX310" s="59"/>
      <c r="BY310" s="59"/>
      <c r="BZ310" s="59"/>
      <c r="CA310" s="59"/>
      <c r="CB310" s="59"/>
      <c r="CC310" s="59"/>
      <c r="CD310" s="59"/>
      <c r="CE310" s="59"/>
      <c r="CF310" s="59"/>
      <c r="CG310" s="59"/>
      <c r="CH310" s="59"/>
      <c r="CI310" s="59"/>
      <c r="CJ310" s="59"/>
      <c r="CK310" s="59"/>
      <c r="CL310" s="59"/>
      <c r="CM310" s="59"/>
      <c r="CN310" s="59"/>
      <c r="CO310" s="59"/>
      <c r="CP310" s="59"/>
      <c r="CQ310" s="59"/>
      <c r="CR310" s="59"/>
      <c r="CS310" s="59"/>
      <c r="CT310" s="59"/>
      <c r="CU310" s="59"/>
      <c r="CV310" s="59"/>
      <c r="CW310" s="59"/>
      <c r="CX310" s="59"/>
      <c r="CY310" s="59"/>
      <c r="CZ310" s="59"/>
      <c r="DA310" s="59"/>
      <c r="DB310" s="59"/>
      <c r="DC310" s="59"/>
      <c r="DD310" s="59"/>
      <c r="DE310" s="59"/>
      <c r="DF310" s="59"/>
      <c r="DG310" s="59"/>
      <c r="DH310" s="59"/>
      <c r="DI310" s="59"/>
      <c r="DJ310" s="59"/>
      <c r="DK310" s="59"/>
      <c r="DL310" s="59"/>
      <c r="DM310" s="59"/>
      <c r="DN310" s="59"/>
      <c r="DO310" s="59"/>
      <c r="DP310" s="59"/>
      <c r="DQ310" s="59"/>
      <c r="DR310" s="59"/>
      <c r="DS310" s="59"/>
      <c r="DT310" s="59"/>
      <c r="DU310" s="59"/>
      <c r="DV310" s="59"/>
    </row>
    <row r="311" spans="1:126" s="95" customFormat="1" ht="18.75" customHeight="1" x14ac:dyDescent="0.4">
      <c r="A311" s="31"/>
      <c r="B311" s="31"/>
      <c r="C311" s="2" t="s">
        <v>47</v>
      </c>
      <c r="D311" s="2"/>
      <c r="E311" s="2"/>
      <c r="F311" s="2"/>
      <c r="G311" s="2"/>
      <c r="H311" s="2"/>
      <c r="I311" s="2"/>
      <c r="J311" s="2"/>
      <c r="K311" s="31"/>
      <c r="L311" s="31"/>
      <c r="M311" s="31"/>
      <c r="N311" s="31"/>
      <c r="O311" s="31"/>
      <c r="P311" s="31"/>
      <c r="Q311" s="31"/>
      <c r="R311" s="31"/>
      <c r="S311" s="31"/>
      <c r="T311" s="31"/>
      <c r="U311" s="31"/>
      <c r="V311" s="31"/>
      <c r="W311" s="31"/>
      <c r="X311" s="31"/>
      <c r="Y311" s="31"/>
      <c r="Z311" s="31"/>
      <c r="AA311" s="31"/>
      <c r="AB311" s="31"/>
      <c r="AC311" s="31"/>
      <c r="AD311" s="31"/>
      <c r="AE311" s="31"/>
      <c r="AF311" s="31"/>
      <c r="AG311" s="31"/>
      <c r="AH311" s="31"/>
      <c r="AI311" s="31"/>
      <c r="AJ311" s="31"/>
      <c r="AK311" s="31"/>
      <c r="AL311" s="31"/>
      <c r="AM311" s="31"/>
      <c r="AN311" s="31"/>
      <c r="AO311" s="31"/>
      <c r="AP311" s="31"/>
      <c r="AQ311" s="31"/>
      <c r="AR311" s="31"/>
      <c r="AS311" s="31"/>
      <c r="AT311" s="31"/>
      <c r="AU311" s="31"/>
      <c r="AV311" s="31"/>
      <c r="AW311" s="31"/>
      <c r="AX311" s="31"/>
      <c r="AY311" s="31"/>
      <c r="AZ311" s="31"/>
      <c r="BA311" s="31"/>
      <c r="BB311" s="31"/>
      <c r="BC311" s="31"/>
      <c r="BD311" s="31"/>
      <c r="BE311" s="31"/>
      <c r="BF311" s="31"/>
      <c r="BG311" s="31"/>
      <c r="BH311" s="31"/>
      <c r="BI311" s="31"/>
      <c r="BJ311" s="31"/>
      <c r="BK311" s="31"/>
      <c r="BL311" s="31"/>
      <c r="BM311" s="31"/>
      <c r="BN311" s="31"/>
      <c r="BO311" s="59"/>
      <c r="BP311" s="59"/>
      <c r="BQ311" s="59"/>
      <c r="BR311" s="59"/>
      <c r="BS311" s="59"/>
      <c r="BT311" s="59"/>
      <c r="BU311" s="59"/>
      <c r="BV311" s="59"/>
      <c r="BW311" s="59"/>
      <c r="BX311" s="59"/>
      <c r="BY311" s="59"/>
      <c r="BZ311" s="59"/>
      <c r="CA311" s="59"/>
      <c r="CB311" s="59"/>
      <c r="CC311" s="59"/>
      <c r="CD311" s="59"/>
      <c r="CE311" s="59"/>
      <c r="CF311" s="59"/>
      <c r="CG311" s="59"/>
      <c r="CH311" s="59"/>
      <c r="CI311" s="59"/>
      <c r="CJ311" s="59"/>
      <c r="CK311" s="59"/>
      <c r="CL311" s="59"/>
      <c r="CM311" s="59"/>
      <c r="CN311" s="59"/>
      <c r="CO311" s="59"/>
      <c r="CP311" s="59"/>
      <c r="CQ311" s="59"/>
      <c r="CR311" s="59"/>
      <c r="CS311" s="59"/>
      <c r="CT311" s="59"/>
      <c r="CU311" s="59"/>
      <c r="CV311" s="59"/>
      <c r="CW311" s="59"/>
      <c r="CX311" s="59"/>
      <c r="CY311" s="59"/>
      <c r="CZ311" s="59"/>
      <c r="DA311" s="59"/>
      <c r="DB311" s="59"/>
      <c r="DC311" s="59"/>
      <c r="DD311" s="59"/>
      <c r="DE311" s="59"/>
      <c r="DF311" s="59"/>
      <c r="DG311" s="59"/>
      <c r="DH311" s="59"/>
      <c r="DI311" s="59"/>
      <c r="DJ311" s="59"/>
      <c r="DK311" s="59"/>
      <c r="DL311" s="59"/>
      <c r="DM311" s="59"/>
      <c r="DN311" s="59"/>
      <c r="DO311" s="59"/>
      <c r="DP311" s="59"/>
      <c r="DQ311" s="59"/>
      <c r="DR311" s="59"/>
      <c r="DS311" s="59"/>
      <c r="DT311" s="59"/>
      <c r="DU311" s="59"/>
      <c r="DV311" s="59"/>
    </row>
    <row r="312" spans="1:126" s="95" customFormat="1" ht="18.75" customHeight="1" x14ac:dyDescent="0.4">
      <c r="A312" s="31"/>
      <c r="B312" s="31"/>
      <c r="C312" s="2"/>
      <c r="D312" s="5" t="s">
        <v>217</v>
      </c>
      <c r="E312" s="2"/>
      <c r="F312" s="2"/>
      <c r="G312" s="2"/>
      <c r="H312" s="2"/>
      <c r="I312" s="2"/>
      <c r="J312" s="2"/>
      <c r="K312" s="31"/>
      <c r="L312" s="31"/>
      <c r="M312" s="31"/>
      <c r="N312" s="31"/>
      <c r="O312" s="31"/>
      <c r="P312" s="31"/>
      <c r="Q312" s="31"/>
      <c r="R312" s="31"/>
      <c r="S312" s="31"/>
      <c r="T312" s="31"/>
      <c r="U312" s="31"/>
      <c r="V312" s="31"/>
      <c r="W312" s="31"/>
      <c r="X312" s="31"/>
      <c r="Y312" s="31"/>
      <c r="Z312" s="31"/>
      <c r="AA312" s="98"/>
      <c r="AB312" s="31"/>
      <c r="AC312" s="31"/>
      <c r="AD312" s="31"/>
      <c r="AE312" s="31"/>
      <c r="AF312" s="31"/>
      <c r="AG312" s="31"/>
      <c r="AH312" s="31"/>
      <c r="AI312" s="31"/>
      <c r="AJ312" s="31"/>
      <c r="AK312" s="31"/>
      <c r="AL312" s="31"/>
      <c r="AM312" s="31"/>
      <c r="AN312" s="31"/>
      <c r="AO312" s="31"/>
      <c r="AP312" s="31"/>
      <c r="AQ312" s="31"/>
      <c r="AR312" s="31"/>
      <c r="AS312" s="31"/>
      <c r="AT312" s="31"/>
      <c r="AU312" s="31"/>
      <c r="AV312" s="31"/>
      <c r="AW312" s="31"/>
      <c r="AX312" s="31"/>
      <c r="AY312" s="31"/>
      <c r="AZ312" s="31"/>
      <c r="BA312" s="31"/>
      <c r="BB312" s="31"/>
      <c r="BC312" s="31"/>
      <c r="BD312" s="31"/>
      <c r="BE312" s="31"/>
      <c r="BF312" s="31"/>
      <c r="BG312" s="31"/>
      <c r="BH312" s="31"/>
      <c r="BI312" s="31"/>
      <c r="BJ312" s="31"/>
      <c r="BK312" s="31"/>
      <c r="BL312" s="31"/>
      <c r="BM312" s="31"/>
      <c r="BN312" s="31"/>
      <c r="BO312" s="59"/>
      <c r="BP312" s="59"/>
      <c r="BQ312" s="59"/>
      <c r="BR312" s="59"/>
      <c r="BS312" s="59"/>
      <c r="BT312" s="59"/>
      <c r="BU312" s="59"/>
      <c r="BV312" s="59"/>
      <c r="BW312" s="59"/>
      <c r="BX312" s="59"/>
      <c r="BY312" s="59"/>
      <c r="BZ312" s="59"/>
      <c r="CA312" s="59"/>
      <c r="CB312" s="59"/>
      <c r="CC312" s="59"/>
      <c r="CD312" s="59"/>
      <c r="CE312" s="59"/>
      <c r="CF312" s="59"/>
      <c r="CG312" s="59"/>
      <c r="CH312" s="59"/>
      <c r="CI312" s="59"/>
      <c r="CJ312" s="59"/>
      <c r="CK312" s="59"/>
      <c r="CL312" s="59"/>
      <c r="CM312" s="59"/>
      <c r="CN312" s="59"/>
      <c r="CO312" s="59"/>
      <c r="CP312" s="59"/>
      <c r="CQ312" s="59"/>
      <c r="CR312" s="59"/>
      <c r="CS312" s="59"/>
      <c r="CT312" s="59"/>
      <c r="CU312" s="59"/>
      <c r="CV312" s="59"/>
      <c r="CW312" s="59"/>
      <c r="CX312" s="59"/>
      <c r="CY312" s="59"/>
      <c r="CZ312" s="59"/>
      <c r="DA312" s="59"/>
      <c r="DB312" s="59"/>
      <c r="DC312" s="59"/>
      <c r="DD312" s="59"/>
      <c r="DE312" s="59"/>
      <c r="DF312" s="59"/>
      <c r="DG312" s="59"/>
      <c r="DH312" s="59"/>
      <c r="DI312" s="59"/>
      <c r="DJ312" s="59"/>
      <c r="DK312" s="59"/>
      <c r="DL312" s="59"/>
      <c r="DM312" s="59"/>
      <c r="DN312" s="59"/>
      <c r="DO312" s="59"/>
      <c r="DP312" s="59"/>
      <c r="DQ312" s="59"/>
      <c r="DR312" s="59"/>
      <c r="DS312" s="59"/>
      <c r="DT312" s="59"/>
      <c r="DU312" s="59"/>
      <c r="DV312" s="59"/>
    </row>
    <row r="313" spans="1:126" s="95" customFormat="1" ht="18.75" customHeight="1" x14ac:dyDescent="0.4">
      <c r="A313" s="31"/>
      <c r="B313" s="31"/>
      <c r="C313" s="2"/>
      <c r="D313" s="2"/>
      <c r="E313" s="2"/>
      <c r="F313" s="2"/>
      <c r="G313" s="2"/>
      <c r="H313" s="2"/>
      <c r="I313" s="2"/>
      <c r="J313" s="2"/>
      <c r="K313" s="31"/>
      <c r="L313" s="31"/>
      <c r="M313" s="31"/>
      <c r="N313" s="31"/>
      <c r="O313" s="31"/>
      <c r="P313" s="31"/>
      <c r="Q313" s="31"/>
      <c r="R313" s="31"/>
      <c r="S313" s="31"/>
      <c r="T313" s="31"/>
      <c r="U313" s="31"/>
      <c r="V313" s="31"/>
      <c r="W313" s="31"/>
      <c r="X313" s="31"/>
      <c r="Y313" s="31"/>
      <c r="Z313" s="31"/>
      <c r="AA313" s="31"/>
      <c r="AB313" s="31"/>
      <c r="AC313" s="31"/>
      <c r="AD313" s="31"/>
      <c r="AE313" s="31"/>
      <c r="AF313" s="31"/>
      <c r="AG313" s="31"/>
      <c r="AH313" s="31"/>
      <c r="AI313" s="31"/>
      <c r="AJ313" s="31"/>
      <c r="AK313" s="31"/>
      <c r="AL313" s="31"/>
      <c r="AM313" s="31"/>
      <c r="AN313" s="31"/>
      <c r="AO313" s="31"/>
      <c r="AP313" s="31"/>
      <c r="AQ313" s="31"/>
      <c r="AR313" s="31"/>
      <c r="AS313" s="31"/>
      <c r="AT313" s="31"/>
      <c r="AU313" s="31"/>
      <c r="AV313" s="31"/>
      <c r="AW313" s="31"/>
      <c r="AX313" s="31"/>
      <c r="AY313" s="31"/>
      <c r="AZ313" s="31"/>
      <c r="BA313" s="31"/>
      <c r="BB313" s="31"/>
      <c r="BC313" s="31"/>
      <c r="BD313" s="31"/>
      <c r="BE313" s="31"/>
      <c r="BF313" s="31"/>
      <c r="BG313" s="31"/>
      <c r="BH313" s="31"/>
      <c r="BI313" s="31"/>
      <c r="BJ313" s="31"/>
      <c r="BK313" s="31"/>
      <c r="BL313" s="31"/>
      <c r="BM313" s="31"/>
      <c r="BN313" s="31"/>
      <c r="BO313" s="59"/>
      <c r="BP313" s="59"/>
      <c r="BQ313" s="59"/>
      <c r="BR313" s="59"/>
      <c r="BS313" s="59"/>
      <c r="BT313" s="59"/>
      <c r="BU313" s="59"/>
      <c r="BV313" s="59"/>
      <c r="BW313" s="59"/>
      <c r="BX313" s="59"/>
      <c r="BY313" s="59"/>
      <c r="BZ313" s="59"/>
      <c r="CA313" s="59"/>
      <c r="CB313" s="59"/>
      <c r="CC313" s="59"/>
      <c r="CD313" s="59"/>
      <c r="CE313" s="59"/>
      <c r="CF313" s="59"/>
      <c r="CG313" s="59"/>
      <c r="CH313" s="59"/>
      <c r="CI313" s="59"/>
      <c r="CJ313" s="59"/>
      <c r="CK313" s="59"/>
      <c r="CL313" s="59"/>
      <c r="CM313" s="59"/>
      <c r="CN313" s="59"/>
      <c r="CO313" s="59"/>
      <c r="CP313" s="59"/>
      <c r="CQ313" s="59"/>
      <c r="CR313" s="59"/>
      <c r="CS313" s="59"/>
      <c r="CT313" s="59"/>
      <c r="CU313" s="59"/>
      <c r="CV313" s="59"/>
      <c r="CW313" s="59"/>
      <c r="CX313" s="59"/>
      <c r="CY313" s="59"/>
      <c r="CZ313" s="59"/>
      <c r="DA313" s="59"/>
      <c r="DB313" s="59"/>
      <c r="DC313" s="59"/>
      <c r="DD313" s="59"/>
      <c r="DE313" s="59"/>
      <c r="DF313" s="59"/>
      <c r="DG313" s="59"/>
      <c r="DH313" s="59"/>
      <c r="DI313" s="59"/>
      <c r="DJ313" s="59"/>
      <c r="DK313" s="59"/>
      <c r="DL313" s="59"/>
      <c r="DM313" s="59"/>
      <c r="DN313" s="59"/>
      <c r="DO313" s="59"/>
      <c r="DP313" s="59"/>
      <c r="DQ313" s="59"/>
      <c r="DR313" s="59"/>
      <c r="DS313" s="59"/>
      <c r="DT313" s="59"/>
      <c r="DU313" s="59"/>
      <c r="DV313" s="59"/>
    </row>
    <row r="314" spans="1:126" s="95" customFormat="1" ht="18.75" customHeight="1" x14ac:dyDescent="0.4">
      <c r="A314" s="31"/>
      <c r="B314" s="56"/>
      <c r="C314" s="3" t="s">
        <v>12</v>
      </c>
      <c r="D314" s="2"/>
      <c r="E314" s="2"/>
      <c r="F314" s="2"/>
      <c r="G314" s="2"/>
      <c r="H314" s="2"/>
      <c r="I314" s="2"/>
      <c r="J314" s="2"/>
      <c r="K314" s="31"/>
      <c r="L314" s="31"/>
      <c r="M314" s="31"/>
      <c r="N314" s="31"/>
      <c r="O314" s="31"/>
      <c r="P314" s="31"/>
      <c r="Q314" s="31"/>
      <c r="R314" s="31"/>
      <c r="S314" s="31"/>
      <c r="T314" s="31"/>
      <c r="U314" s="31"/>
      <c r="V314" s="31"/>
      <c r="W314" s="31"/>
      <c r="X314" s="31"/>
      <c r="Y314" s="31"/>
      <c r="Z314" s="31"/>
      <c r="AA314" s="31"/>
      <c r="AB314" s="31"/>
      <c r="AC314" s="31"/>
      <c r="AD314" s="31"/>
      <c r="AE314" s="31"/>
      <c r="AF314" s="31"/>
      <c r="AG314" s="31"/>
      <c r="AH314" s="31"/>
      <c r="AI314" s="31"/>
      <c r="AJ314" s="31"/>
      <c r="AK314" s="31"/>
      <c r="AL314" s="31"/>
      <c r="AM314" s="31"/>
      <c r="AN314" s="31"/>
      <c r="AO314" s="31"/>
      <c r="AP314" s="31"/>
      <c r="AQ314" s="31"/>
      <c r="AR314" s="31"/>
      <c r="AS314" s="31"/>
      <c r="AT314" s="31"/>
      <c r="AU314" s="31"/>
      <c r="AV314" s="31"/>
      <c r="AW314" s="31"/>
      <c r="AX314" s="31"/>
      <c r="AY314" s="31"/>
      <c r="AZ314" s="31"/>
      <c r="BA314" s="31"/>
      <c r="BB314" s="31"/>
      <c r="BC314" s="31"/>
      <c r="BD314" s="31"/>
      <c r="BE314" s="31"/>
      <c r="BF314" s="31"/>
      <c r="BG314" s="31"/>
      <c r="BH314" s="31"/>
      <c r="BI314" s="31"/>
      <c r="BJ314" s="31"/>
      <c r="BK314" s="31"/>
      <c r="BL314" s="31"/>
      <c r="BM314" s="31"/>
      <c r="BN314" s="56"/>
      <c r="BO314" s="59"/>
      <c r="BP314" s="59"/>
      <c r="BQ314" s="59"/>
      <c r="BR314" s="59"/>
      <c r="BS314" s="59"/>
      <c r="BT314" s="59"/>
      <c r="BU314" s="59"/>
      <c r="BV314" s="59"/>
      <c r="BW314" s="59"/>
      <c r="BX314" s="59"/>
      <c r="BY314" s="59"/>
      <c r="BZ314" s="59"/>
      <c r="CA314" s="59"/>
      <c r="CB314" s="59"/>
      <c r="CC314" s="59"/>
      <c r="CD314" s="59"/>
      <c r="CE314" s="59"/>
      <c r="CF314" s="59"/>
      <c r="CG314" s="59"/>
      <c r="CH314" s="59"/>
      <c r="CI314" s="59"/>
      <c r="CJ314" s="59"/>
      <c r="CK314" s="59"/>
      <c r="CL314" s="59"/>
      <c r="CM314" s="59"/>
      <c r="CN314" s="59"/>
      <c r="CO314" s="59"/>
      <c r="CP314" s="59"/>
      <c r="CQ314" s="59"/>
      <c r="CR314" s="59"/>
      <c r="CS314" s="59"/>
      <c r="CT314" s="59"/>
      <c r="CU314" s="59"/>
      <c r="CV314" s="59"/>
      <c r="CW314" s="59"/>
      <c r="CX314" s="59"/>
      <c r="CY314" s="59"/>
      <c r="CZ314" s="59"/>
      <c r="DA314" s="59"/>
      <c r="DB314" s="59"/>
      <c r="DC314" s="59"/>
      <c r="DD314" s="59"/>
      <c r="DE314" s="59"/>
      <c r="DF314" s="59"/>
      <c r="DG314" s="59"/>
      <c r="DH314" s="59"/>
      <c r="DI314" s="59"/>
      <c r="DJ314" s="59"/>
      <c r="DK314" s="59"/>
      <c r="DL314" s="59"/>
      <c r="DM314" s="59"/>
      <c r="DN314" s="59"/>
      <c r="DO314" s="59"/>
      <c r="DP314" s="59"/>
      <c r="DQ314" s="59"/>
      <c r="DR314" s="59"/>
      <c r="DS314" s="59"/>
      <c r="DT314" s="59"/>
      <c r="DU314" s="59"/>
      <c r="DV314" s="59"/>
    </row>
    <row r="315" spans="1:126" s="95" customFormat="1" ht="18.75" customHeight="1" x14ac:dyDescent="0.4">
      <c r="A315" s="31"/>
      <c r="B315" s="98"/>
      <c r="C315" s="5" t="s">
        <v>98</v>
      </c>
      <c r="D315" s="2"/>
      <c r="E315" s="2"/>
      <c r="F315" s="2"/>
      <c r="G315" s="2"/>
      <c r="H315" s="2"/>
      <c r="I315" s="2"/>
      <c r="J315" s="2"/>
      <c r="K315" s="31"/>
      <c r="L315" s="31"/>
      <c r="M315" s="31"/>
      <c r="N315" s="31"/>
      <c r="O315" s="31"/>
      <c r="P315" s="31"/>
      <c r="Q315" s="31"/>
      <c r="R315" s="31"/>
      <c r="S315" s="31"/>
      <c r="T315" s="31"/>
      <c r="U315" s="31"/>
      <c r="V315" s="31"/>
      <c r="W315" s="31"/>
      <c r="X315" s="31"/>
      <c r="Y315" s="31"/>
      <c r="Z315" s="31"/>
      <c r="AA315" s="31"/>
      <c r="AB315" s="31"/>
      <c r="AC315" s="31"/>
      <c r="AD315" s="31"/>
      <c r="AE315" s="31"/>
      <c r="AF315" s="31"/>
      <c r="AG315" s="31"/>
      <c r="AH315" s="31"/>
      <c r="AI315" s="31"/>
      <c r="AJ315" s="31"/>
      <c r="AK315" s="31"/>
      <c r="AL315" s="31"/>
      <c r="AM315" s="31"/>
      <c r="AN315" s="31"/>
      <c r="AO315" s="31"/>
      <c r="AP315" s="31"/>
      <c r="AQ315" s="31"/>
      <c r="AR315" s="31"/>
      <c r="AS315" s="31"/>
      <c r="AT315" s="31"/>
      <c r="AU315" s="31"/>
      <c r="AV315" s="31"/>
      <c r="AW315" s="31"/>
      <c r="AX315" s="31"/>
      <c r="AY315" s="31"/>
      <c r="AZ315" s="31"/>
      <c r="BA315" s="31"/>
      <c r="BB315" s="31"/>
      <c r="BC315" s="31"/>
      <c r="BD315" s="31"/>
      <c r="BE315" s="31"/>
      <c r="BF315" s="31"/>
      <c r="BG315" s="31"/>
      <c r="BH315" s="31"/>
      <c r="BI315" s="31"/>
      <c r="BJ315" s="31"/>
      <c r="BK315" s="31"/>
      <c r="BL315" s="31"/>
      <c r="BM315" s="31"/>
      <c r="BN315" s="98"/>
      <c r="BO315" s="59"/>
      <c r="BP315" s="59"/>
      <c r="BQ315" s="59"/>
      <c r="BR315" s="59"/>
      <c r="BS315" s="59"/>
      <c r="BT315" s="59"/>
      <c r="BU315" s="59"/>
      <c r="BV315" s="59"/>
      <c r="BW315" s="59"/>
      <c r="BX315" s="59"/>
      <c r="BY315" s="59"/>
      <c r="BZ315" s="59"/>
      <c r="CA315" s="59"/>
      <c r="CB315" s="59"/>
      <c r="CC315" s="59"/>
      <c r="CD315" s="59"/>
      <c r="CE315" s="59"/>
      <c r="CF315" s="59"/>
      <c r="CG315" s="59"/>
      <c r="CH315" s="59"/>
      <c r="CI315" s="59"/>
      <c r="CJ315" s="59"/>
      <c r="CK315" s="59"/>
      <c r="CL315" s="59"/>
      <c r="CM315" s="59"/>
      <c r="CN315" s="59"/>
      <c r="CO315" s="59"/>
      <c r="CP315" s="59"/>
      <c r="CQ315" s="59"/>
      <c r="CR315" s="59"/>
      <c r="CS315" s="59"/>
      <c r="CT315" s="59"/>
      <c r="CU315" s="59"/>
      <c r="CV315" s="59"/>
      <c r="CW315" s="59"/>
      <c r="CX315" s="59"/>
      <c r="CY315" s="59"/>
      <c r="CZ315" s="59"/>
      <c r="DA315" s="59"/>
      <c r="DB315" s="59"/>
      <c r="DC315" s="59"/>
      <c r="DD315" s="59"/>
      <c r="DE315" s="59"/>
      <c r="DF315" s="59"/>
      <c r="DG315" s="59"/>
      <c r="DH315" s="59"/>
      <c r="DI315" s="59"/>
      <c r="DJ315" s="59"/>
      <c r="DK315" s="59"/>
      <c r="DL315" s="59"/>
      <c r="DM315" s="59"/>
      <c r="DN315" s="59"/>
      <c r="DO315" s="59"/>
      <c r="DP315" s="59"/>
      <c r="DQ315" s="59"/>
      <c r="DR315" s="59"/>
      <c r="DS315" s="59"/>
      <c r="DT315" s="59"/>
      <c r="DU315" s="59"/>
      <c r="DV315" s="59"/>
    </row>
    <row r="316" spans="1:126" s="95" customFormat="1" ht="18.75" customHeight="1" x14ac:dyDescent="0.4">
      <c r="A316" s="31"/>
      <c r="B316" s="99"/>
      <c r="C316" s="4" t="s">
        <v>48</v>
      </c>
      <c r="D316" s="2"/>
      <c r="E316" s="2"/>
      <c r="F316" s="2"/>
      <c r="G316" s="2"/>
      <c r="H316" s="2"/>
      <c r="I316" s="2"/>
      <c r="J316" s="2"/>
      <c r="K316" s="31"/>
      <c r="L316" s="31"/>
      <c r="M316" s="31"/>
      <c r="N316" s="31"/>
      <c r="O316" s="31"/>
      <c r="P316" s="31"/>
      <c r="Q316" s="31"/>
      <c r="R316" s="31"/>
      <c r="S316" s="31"/>
      <c r="T316" s="31"/>
      <c r="U316" s="31"/>
      <c r="V316" s="31"/>
      <c r="W316" s="31"/>
      <c r="X316" s="31"/>
      <c r="Y316" s="31"/>
      <c r="Z316" s="31"/>
      <c r="AA316" s="31"/>
      <c r="AB316" s="31"/>
      <c r="AC316" s="31"/>
      <c r="AD316" s="31"/>
      <c r="AE316" s="31"/>
      <c r="AF316" s="31"/>
      <c r="AG316" s="31"/>
      <c r="AH316" s="31"/>
      <c r="AI316" s="31"/>
      <c r="AJ316" s="31"/>
      <c r="AK316" s="31"/>
      <c r="AL316" s="31"/>
      <c r="AM316" s="31"/>
      <c r="AN316" s="31"/>
      <c r="AO316" s="31"/>
      <c r="AP316" s="31"/>
      <c r="AQ316" s="31"/>
      <c r="AR316" s="31"/>
      <c r="AS316" s="31"/>
      <c r="AT316" s="31"/>
      <c r="AU316" s="31"/>
      <c r="AV316" s="31"/>
      <c r="AW316" s="31"/>
      <c r="AX316" s="31"/>
      <c r="AY316" s="31"/>
      <c r="AZ316" s="31"/>
      <c r="BA316" s="31"/>
      <c r="BB316" s="31"/>
      <c r="BC316" s="31"/>
      <c r="BD316" s="31"/>
      <c r="BE316" s="31"/>
      <c r="BF316" s="31"/>
      <c r="BG316" s="31"/>
      <c r="BH316" s="31"/>
      <c r="BI316" s="31"/>
      <c r="BJ316" s="31"/>
      <c r="BK316" s="31"/>
      <c r="BL316" s="31"/>
      <c r="BM316" s="31"/>
      <c r="BN316" s="99"/>
      <c r="BO316" s="59"/>
      <c r="BP316" s="59"/>
      <c r="BQ316" s="59"/>
      <c r="BR316" s="59"/>
      <c r="BS316" s="59"/>
      <c r="BT316" s="59"/>
      <c r="BU316" s="59"/>
      <c r="BV316" s="59"/>
      <c r="BW316" s="59"/>
      <c r="BX316" s="59"/>
      <c r="BY316" s="59"/>
      <c r="BZ316" s="59"/>
      <c r="CA316" s="59"/>
      <c r="CB316" s="59"/>
      <c r="CC316" s="59"/>
      <c r="CD316" s="59"/>
      <c r="CE316" s="59"/>
      <c r="CF316" s="59"/>
      <c r="CG316" s="59"/>
      <c r="CH316" s="59"/>
      <c r="CI316" s="59"/>
      <c r="CJ316" s="59"/>
      <c r="CK316" s="59"/>
      <c r="CL316" s="59"/>
      <c r="CM316" s="59"/>
      <c r="CN316" s="59"/>
      <c r="CO316" s="59"/>
      <c r="CP316" s="59"/>
      <c r="CQ316" s="59"/>
      <c r="CR316" s="59"/>
      <c r="CS316" s="59"/>
      <c r="CT316" s="59"/>
      <c r="CU316" s="59"/>
      <c r="CV316" s="59"/>
      <c r="CW316" s="59"/>
      <c r="CX316" s="59"/>
      <c r="CY316" s="59"/>
      <c r="CZ316" s="59"/>
      <c r="DA316" s="59"/>
      <c r="DB316" s="59"/>
      <c r="DC316" s="59"/>
      <c r="DD316" s="59"/>
      <c r="DE316" s="59"/>
      <c r="DF316" s="59"/>
      <c r="DG316" s="59"/>
      <c r="DH316" s="59"/>
      <c r="DI316" s="59"/>
      <c r="DJ316" s="59"/>
      <c r="DK316" s="59"/>
      <c r="DL316" s="59"/>
      <c r="DM316" s="59"/>
      <c r="DN316" s="59"/>
      <c r="DO316" s="59"/>
      <c r="DP316" s="59"/>
      <c r="DQ316" s="59"/>
      <c r="DR316" s="59"/>
      <c r="DS316" s="59"/>
      <c r="DT316" s="59"/>
      <c r="DU316" s="59"/>
      <c r="DV316" s="59"/>
    </row>
    <row r="317" spans="1:126" s="95" customFormat="1" ht="18.75" customHeight="1" x14ac:dyDescent="0.4">
      <c r="A317" s="31"/>
      <c r="B317" s="6"/>
      <c r="C317" s="6" t="s">
        <v>287</v>
      </c>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7"/>
      <c r="AL317" s="7"/>
      <c r="AM317" s="7"/>
      <c r="AN317" s="7"/>
      <c r="AO317" s="7"/>
      <c r="AP317" s="7"/>
      <c r="AQ317" s="7"/>
      <c r="AR317" s="7"/>
      <c r="AS317" s="7"/>
      <c r="AT317" s="7"/>
      <c r="AU317" s="7"/>
      <c r="AV317" s="7"/>
      <c r="AW317" s="31"/>
      <c r="AX317" s="31"/>
      <c r="AY317" s="31"/>
      <c r="AZ317" s="31"/>
      <c r="BA317" s="31"/>
      <c r="BB317" s="31"/>
      <c r="BC317" s="31"/>
      <c r="BD317" s="31"/>
      <c r="BE317" s="31"/>
      <c r="BF317" s="31"/>
      <c r="BG317" s="31"/>
      <c r="BH317" s="31"/>
      <c r="BI317" s="31"/>
      <c r="BJ317" s="31"/>
      <c r="BK317" s="31"/>
      <c r="BL317" s="31"/>
      <c r="BM317" s="31"/>
      <c r="BN317" s="6"/>
      <c r="BO317" s="59"/>
      <c r="BP317" s="59"/>
      <c r="BQ317" s="59"/>
      <c r="BR317" s="59"/>
      <c r="BS317" s="59"/>
      <c r="BT317" s="59"/>
      <c r="BU317" s="59"/>
      <c r="BV317" s="59"/>
      <c r="BW317" s="59"/>
      <c r="BX317" s="59"/>
      <c r="BY317" s="59"/>
      <c r="BZ317" s="59"/>
      <c r="CA317" s="59"/>
      <c r="CB317" s="59"/>
      <c r="CC317" s="59"/>
      <c r="CD317" s="59"/>
      <c r="CE317" s="59"/>
      <c r="CF317" s="59"/>
      <c r="CG317" s="59"/>
      <c r="CH317" s="59"/>
      <c r="CI317" s="59"/>
      <c r="CJ317" s="59"/>
      <c r="CK317" s="59"/>
      <c r="CL317" s="59"/>
      <c r="CM317" s="59"/>
      <c r="CN317" s="59"/>
      <c r="CO317" s="59"/>
      <c r="CP317" s="59"/>
      <c r="CQ317" s="59"/>
      <c r="CR317" s="59"/>
      <c r="CS317" s="59"/>
      <c r="CT317" s="59"/>
      <c r="CU317" s="59"/>
      <c r="CV317" s="59"/>
      <c r="CW317" s="59"/>
      <c r="CX317" s="59"/>
      <c r="CY317" s="59"/>
      <c r="CZ317" s="59"/>
      <c r="DA317" s="59"/>
      <c r="DB317" s="59"/>
      <c r="DC317" s="59"/>
      <c r="DD317" s="59"/>
      <c r="DE317" s="59"/>
      <c r="DF317" s="59"/>
      <c r="DG317" s="59"/>
      <c r="DH317" s="59"/>
      <c r="DI317" s="59"/>
      <c r="DJ317" s="59"/>
      <c r="DK317" s="59"/>
      <c r="DL317" s="59"/>
      <c r="DM317" s="59"/>
      <c r="DN317" s="59"/>
      <c r="DO317" s="59"/>
      <c r="DP317" s="59"/>
      <c r="DQ317" s="59"/>
      <c r="DR317" s="59"/>
      <c r="DS317" s="59"/>
      <c r="DT317" s="59"/>
      <c r="DU317" s="59"/>
      <c r="DV317" s="59"/>
    </row>
    <row r="318" spans="1:126" s="212" customFormat="1" ht="18.75" customHeight="1" x14ac:dyDescent="0.4">
      <c r="A318" s="99"/>
      <c r="B318" s="8"/>
      <c r="C318" s="8" t="s">
        <v>105</v>
      </c>
      <c r="D318" s="73"/>
      <c r="E318" s="337"/>
      <c r="F318" s="337"/>
      <c r="G318" s="337"/>
      <c r="H318" s="337"/>
      <c r="I318" s="337"/>
      <c r="J318" s="337"/>
      <c r="K318" s="337"/>
      <c r="L318" s="337"/>
      <c r="M318" s="6" t="s">
        <v>286</v>
      </c>
      <c r="N318" s="99"/>
      <c r="O318" s="99"/>
      <c r="P318" s="99"/>
      <c r="Q318" s="99"/>
      <c r="R318" s="99"/>
      <c r="S318" s="99"/>
      <c r="T318" s="99"/>
      <c r="U318" s="99"/>
      <c r="V318" s="99"/>
      <c r="W318" s="99"/>
      <c r="X318" s="99"/>
      <c r="Y318" s="99"/>
      <c r="Z318" s="99"/>
      <c r="AA318" s="99"/>
      <c r="AB318" s="99"/>
      <c r="AC318" s="99"/>
      <c r="AD318" s="99"/>
      <c r="AE318" s="99"/>
      <c r="AF318" s="99"/>
      <c r="AG318" s="99"/>
      <c r="AH318" s="99"/>
      <c r="AI318" s="99"/>
      <c r="AJ318" s="99"/>
      <c r="AK318" s="99"/>
      <c r="AS318" s="337"/>
      <c r="AT318" s="337"/>
      <c r="AU318" s="337"/>
      <c r="AV318" s="337"/>
      <c r="AW318" s="337"/>
      <c r="AX318" s="337"/>
      <c r="AY318" s="337"/>
      <c r="AZ318" s="337"/>
      <c r="BA318" s="6" t="s">
        <v>106</v>
      </c>
      <c r="BB318" s="6"/>
      <c r="BC318" s="6"/>
      <c r="BD318" s="99"/>
      <c r="BE318" s="99"/>
      <c r="BF318" s="6"/>
      <c r="BG318" s="6"/>
      <c r="BH318" s="73"/>
      <c r="BI318" s="73"/>
      <c r="BJ318" s="73"/>
      <c r="BK318" s="99"/>
      <c r="BL318" s="6"/>
      <c r="BM318" s="99"/>
      <c r="BN318" s="8"/>
      <c r="BO318" s="213"/>
      <c r="BP318" s="213"/>
      <c r="BQ318" s="213"/>
      <c r="BR318" s="213"/>
      <c r="BS318" s="213"/>
      <c r="BT318" s="213"/>
      <c r="BU318" s="213"/>
      <c r="BV318" s="213"/>
      <c r="BW318" s="213"/>
      <c r="BX318" s="213"/>
      <c r="BY318" s="213"/>
      <c r="BZ318" s="213"/>
      <c r="CA318" s="213"/>
      <c r="CB318" s="213"/>
      <c r="CC318" s="213"/>
      <c r="CD318" s="213"/>
      <c r="CE318" s="213"/>
      <c r="CF318" s="213"/>
      <c r="CG318" s="213"/>
      <c r="CH318" s="213"/>
      <c r="CI318" s="213"/>
      <c r="CJ318" s="213"/>
      <c r="CK318" s="213"/>
      <c r="CL318" s="213"/>
      <c r="CM318" s="213"/>
      <c r="CN318" s="213"/>
      <c r="CO318" s="213"/>
      <c r="CP318" s="213"/>
      <c r="CQ318" s="213"/>
      <c r="CR318" s="213"/>
      <c r="CS318" s="213"/>
      <c r="CT318" s="213"/>
      <c r="CU318" s="213"/>
      <c r="CV318" s="213"/>
      <c r="CW318" s="213"/>
      <c r="CX318" s="213"/>
      <c r="CY318" s="213"/>
      <c r="CZ318" s="213"/>
      <c r="DA318" s="213"/>
      <c r="DB318" s="213"/>
      <c r="DC318" s="213"/>
      <c r="DD318" s="213"/>
      <c r="DE318" s="213"/>
      <c r="DF318" s="213"/>
      <c r="DG318" s="213"/>
      <c r="DH318" s="213"/>
      <c r="DI318" s="213"/>
      <c r="DJ318" s="213"/>
      <c r="DK318" s="213"/>
      <c r="DL318" s="213"/>
      <c r="DM318" s="213"/>
      <c r="DN318" s="213"/>
      <c r="DO318" s="213"/>
      <c r="DP318" s="213"/>
      <c r="DQ318" s="213"/>
      <c r="DR318" s="213"/>
      <c r="DS318" s="213"/>
      <c r="DT318" s="213"/>
      <c r="DU318" s="213"/>
      <c r="DV318" s="213"/>
    </row>
    <row r="319" spans="1:126" s="95" customFormat="1" ht="18.75" customHeight="1" x14ac:dyDescent="0.4">
      <c r="A319" s="31"/>
      <c r="B319" s="6"/>
      <c r="C319" s="6" t="s">
        <v>290</v>
      </c>
      <c r="D319" s="7"/>
      <c r="E319" s="7"/>
      <c r="F319" s="7"/>
      <c r="G319" s="7"/>
      <c r="H319" s="7"/>
      <c r="I319" s="7"/>
      <c r="J319" s="7"/>
      <c r="K319" s="7"/>
      <c r="L319" s="7"/>
      <c r="M319" s="7"/>
      <c r="N319" s="7"/>
      <c r="O319" s="7"/>
      <c r="P319" s="7"/>
      <c r="Q319" s="7"/>
      <c r="R319" s="7"/>
      <c r="S319" s="7"/>
      <c r="T319" s="7"/>
      <c r="U319" s="7"/>
      <c r="V319" s="7"/>
      <c r="W319" s="7"/>
      <c r="X319" s="7"/>
      <c r="Y319" s="7"/>
      <c r="Z319" s="7"/>
      <c r="AA319" s="7"/>
      <c r="AB319" s="523"/>
      <c r="AC319" s="523"/>
      <c r="AD319" s="523"/>
      <c r="AE319" s="7" t="s">
        <v>291</v>
      </c>
      <c r="AF319" s="7"/>
      <c r="AG319" s="7"/>
      <c r="AH319" s="7"/>
      <c r="AI319" s="7"/>
      <c r="AJ319" s="7"/>
      <c r="AK319" s="7"/>
      <c r="AL319" s="7"/>
      <c r="AM319" s="7"/>
      <c r="AN319" s="7"/>
      <c r="AO319" s="7"/>
      <c r="AP319" s="7"/>
      <c r="AQ319" s="7"/>
      <c r="AR319" s="7"/>
      <c r="AS319" s="7"/>
      <c r="AT319" s="7"/>
      <c r="AU319" s="7"/>
      <c r="AV319" s="7"/>
      <c r="AW319" s="31"/>
      <c r="AX319" s="31"/>
      <c r="AY319" s="31"/>
      <c r="AZ319" s="31"/>
      <c r="BA319" s="31"/>
      <c r="BB319" s="31"/>
      <c r="BC319" s="31"/>
      <c r="BD319" s="31"/>
      <c r="BE319" s="31"/>
      <c r="BF319" s="31"/>
      <c r="BG319" s="31"/>
      <c r="BH319" s="31"/>
      <c r="BI319" s="31"/>
      <c r="BJ319" s="31"/>
      <c r="BK319" s="31"/>
      <c r="BL319" s="31"/>
      <c r="BM319" s="31"/>
      <c r="BN319" s="6"/>
      <c r="BO319" s="59"/>
      <c r="BP319" s="59"/>
      <c r="BQ319" s="59"/>
      <c r="BR319" s="59"/>
      <c r="BS319" s="59"/>
      <c r="BT319" s="59"/>
      <c r="BU319" s="59"/>
      <c r="BV319" s="59"/>
      <c r="BW319" s="59"/>
      <c r="BX319" s="59"/>
      <c r="BY319" s="59"/>
      <c r="BZ319" s="59"/>
      <c r="CA319" s="59"/>
      <c r="CB319" s="59"/>
      <c r="CC319" s="59"/>
      <c r="CD319" s="59"/>
      <c r="CE319" s="59"/>
      <c r="CF319" s="59"/>
      <c r="CG319" s="59"/>
      <c r="CH319" s="59"/>
      <c r="CI319" s="59"/>
      <c r="CJ319" s="59"/>
      <c r="CK319" s="59"/>
      <c r="CL319" s="59"/>
      <c r="CM319" s="59"/>
      <c r="CN319" s="59"/>
      <c r="CO319" s="59"/>
      <c r="CP319" s="59"/>
      <c r="CQ319" s="59"/>
      <c r="CR319" s="59"/>
      <c r="CS319" s="59"/>
      <c r="CT319" s="59"/>
      <c r="CU319" s="59"/>
      <c r="CV319" s="59"/>
      <c r="CW319" s="59"/>
      <c r="CX319" s="59"/>
      <c r="CY319" s="59"/>
      <c r="CZ319" s="59"/>
      <c r="DA319" s="59"/>
      <c r="DB319" s="59"/>
      <c r="DC319" s="59"/>
      <c r="DD319" s="59"/>
      <c r="DE319" s="59"/>
      <c r="DF319" s="59"/>
      <c r="DG319" s="59"/>
      <c r="DH319" s="59"/>
      <c r="DI319" s="59"/>
      <c r="DJ319" s="59"/>
      <c r="DK319" s="59"/>
      <c r="DL319" s="59"/>
      <c r="DM319" s="59"/>
      <c r="DN319" s="59"/>
      <c r="DO319" s="59"/>
      <c r="DP319" s="59"/>
      <c r="DQ319" s="59"/>
      <c r="DR319" s="59"/>
      <c r="DS319" s="59"/>
      <c r="DT319" s="59"/>
      <c r="DU319" s="59"/>
      <c r="DV319" s="59"/>
    </row>
    <row r="320" spans="1:126" s="95" customFormat="1" ht="18.75" customHeight="1" x14ac:dyDescent="0.4">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c r="AA320" s="31"/>
      <c r="AB320" s="31"/>
      <c r="AC320" s="31"/>
      <c r="AD320" s="31"/>
      <c r="AE320" s="31"/>
      <c r="AF320" s="31"/>
      <c r="AG320" s="31"/>
      <c r="AH320" s="31"/>
      <c r="AI320" s="31"/>
      <c r="AJ320" s="31"/>
      <c r="AK320" s="31"/>
      <c r="AL320" s="31"/>
      <c r="AM320" s="31"/>
      <c r="AN320" s="31"/>
      <c r="AO320" s="31"/>
      <c r="AP320" s="31"/>
      <c r="AQ320" s="31"/>
      <c r="AR320" s="31"/>
      <c r="AS320" s="31"/>
      <c r="AT320" s="31"/>
      <c r="AU320" s="31"/>
      <c r="AV320" s="31"/>
      <c r="AW320" s="31"/>
      <c r="AX320" s="31"/>
      <c r="AY320" s="31"/>
      <c r="AZ320" s="31"/>
      <c r="BA320" s="31"/>
      <c r="BB320" s="31"/>
      <c r="BC320" s="31"/>
      <c r="BD320" s="31"/>
      <c r="BE320" s="31"/>
      <c r="BF320" s="31"/>
      <c r="BG320" s="31"/>
      <c r="BH320" s="31"/>
      <c r="BI320" s="31"/>
      <c r="BJ320" s="31"/>
      <c r="BK320" s="31"/>
      <c r="BL320" s="31"/>
      <c r="BM320" s="31"/>
      <c r="BN320" s="31"/>
      <c r="BO320" s="59"/>
      <c r="BP320" s="59"/>
      <c r="BQ320" s="59"/>
      <c r="BR320" s="59"/>
      <c r="BS320" s="59"/>
      <c r="BT320" s="59"/>
      <c r="BU320" s="59"/>
      <c r="BV320" s="59"/>
      <c r="BW320" s="59"/>
      <c r="BX320" s="59"/>
      <c r="BY320" s="59"/>
      <c r="BZ320" s="59"/>
      <c r="CA320" s="59"/>
      <c r="CB320" s="59"/>
      <c r="CC320" s="59"/>
      <c r="CD320" s="59"/>
      <c r="CE320" s="59"/>
      <c r="CF320" s="59"/>
      <c r="CG320" s="59"/>
      <c r="CH320" s="59"/>
      <c r="CI320" s="59"/>
      <c r="CJ320" s="59"/>
      <c r="CK320" s="59"/>
      <c r="CL320" s="59"/>
      <c r="CM320" s="59"/>
      <c r="CN320" s="59"/>
      <c r="CO320" s="59"/>
      <c r="CP320" s="59"/>
      <c r="CQ320" s="59"/>
      <c r="CR320" s="59"/>
      <c r="CS320" s="59"/>
      <c r="CT320" s="59"/>
      <c r="CU320" s="59"/>
      <c r="CV320" s="59"/>
      <c r="CW320" s="59"/>
      <c r="CX320" s="59"/>
      <c r="CY320" s="59"/>
      <c r="CZ320" s="59"/>
      <c r="DA320" s="59"/>
      <c r="DB320" s="59"/>
      <c r="DC320" s="59"/>
      <c r="DD320" s="59"/>
      <c r="DE320" s="59"/>
      <c r="DF320" s="59"/>
      <c r="DG320" s="59"/>
      <c r="DH320" s="59"/>
      <c r="DI320" s="59"/>
      <c r="DJ320" s="59"/>
      <c r="DK320" s="59"/>
      <c r="DL320" s="59"/>
      <c r="DM320" s="59"/>
      <c r="DN320" s="59"/>
      <c r="DO320" s="59"/>
      <c r="DP320" s="59"/>
      <c r="DQ320" s="59"/>
      <c r="DR320" s="59"/>
      <c r="DS320" s="59"/>
      <c r="DT320" s="59"/>
      <c r="DU320" s="59"/>
      <c r="DV320" s="59"/>
    </row>
    <row r="321" spans="1:126" s="95" customFormat="1" ht="18.75" customHeight="1" x14ac:dyDescent="0.4">
      <c r="A321" s="31"/>
      <c r="B321" s="31"/>
      <c r="C321" s="31"/>
      <c r="D321" s="98" t="s">
        <v>49</v>
      </c>
      <c r="E321" s="31"/>
      <c r="F321" s="31"/>
      <c r="G321" s="31"/>
      <c r="H321" s="31"/>
      <c r="I321" s="31"/>
      <c r="J321" s="31"/>
      <c r="K321" s="31"/>
      <c r="L321" s="31"/>
      <c r="M321" s="31"/>
      <c r="N321" s="31"/>
      <c r="O321" s="31"/>
      <c r="P321" s="31"/>
      <c r="Q321" s="31"/>
      <c r="R321" s="31"/>
      <c r="S321" s="31"/>
      <c r="T321" s="31"/>
      <c r="U321" s="31"/>
      <c r="V321" s="31"/>
      <c r="W321" s="31"/>
      <c r="X321" s="31"/>
      <c r="Y321" s="31"/>
      <c r="Z321" s="31"/>
      <c r="AA321" s="98"/>
      <c r="AB321" s="31"/>
      <c r="AC321" s="31"/>
      <c r="AD321" s="31"/>
      <c r="AE321" s="31"/>
      <c r="AF321" s="31"/>
      <c r="AG321" s="31"/>
      <c r="AH321" s="31"/>
      <c r="AI321" s="31"/>
      <c r="AJ321" s="31"/>
      <c r="AK321" s="31"/>
      <c r="AL321" s="31"/>
      <c r="AM321" s="31"/>
      <c r="AN321" s="31"/>
      <c r="AO321" s="31"/>
      <c r="AP321" s="31"/>
      <c r="AQ321" s="31"/>
      <c r="AR321" s="31"/>
      <c r="AS321" s="31"/>
      <c r="AT321" s="31"/>
      <c r="AU321" s="31"/>
      <c r="AV321" s="31"/>
      <c r="AW321" s="31"/>
      <c r="AX321" s="31"/>
      <c r="AY321" s="31"/>
      <c r="AZ321" s="31"/>
      <c r="BA321" s="31"/>
      <c r="BB321" s="31"/>
      <c r="BC321" s="31"/>
      <c r="BD321" s="31"/>
      <c r="BE321" s="31"/>
      <c r="BF321" s="31"/>
      <c r="BG321" s="31"/>
      <c r="BH321" s="31"/>
      <c r="BI321" s="31"/>
      <c r="BJ321" s="31"/>
      <c r="BK321" s="31"/>
      <c r="BL321" s="31"/>
      <c r="BM321" s="31"/>
      <c r="BN321" s="31"/>
      <c r="BO321" s="59"/>
      <c r="BP321" s="59"/>
      <c r="BQ321" s="59"/>
      <c r="BR321" s="59"/>
      <c r="BS321" s="59"/>
      <c r="BT321" s="59"/>
      <c r="BU321" s="59"/>
      <c r="BV321" s="59"/>
      <c r="BW321" s="59"/>
      <c r="BX321" s="59"/>
      <c r="BY321" s="59"/>
      <c r="BZ321" s="59"/>
      <c r="CA321" s="59"/>
      <c r="CB321" s="59"/>
      <c r="CC321" s="59"/>
      <c r="CD321" s="59"/>
      <c r="CE321" s="59"/>
      <c r="CF321" s="59"/>
      <c r="CG321" s="59"/>
      <c r="CH321" s="59"/>
      <c r="CI321" s="59"/>
      <c r="CJ321" s="59"/>
      <c r="CK321" s="59"/>
      <c r="CL321" s="59"/>
      <c r="CM321" s="59"/>
      <c r="CN321" s="59"/>
      <c r="CO321" s="59"/>
      <c r="CP321" s="59"/>
      <c r="CQ321" s="59"/>
      <c r="CR321" s="59"/>
      <c r="CS321" s="59"/>
      <c r="CT321" s="59"/>
      <c r="CU321" s="59"/>
      <c r="CV321" s="59"/>
      <c r="CW321" s="59"/>
      <c r="CX321" s="59"/>
      <c r="CY321" s="59"/>
      <c r="CZ321" s="59"/>
      <c r="DA321" s="59"/>
      <c r="DB321" s="59"/>
      <c r="DC321" s="59"/>
      <c r="DD321" s="59"/>
      <c r="DE321" s="59"/>
      <c r="DF321" s="59"/>
      <c r="DG321" s="59"/>
      <c r="DH321" s="59"/>
      <c r="DI321" s="59"/>
      <c r="DJ321" s="59"/>
      <c r="DK321" s="59"/>
      <c r="DL321" s="59"/>
      <c r="DM321" s="59"/>
      <c r="DN321" s="59"/>
      <c r="DO321" s="59"/>
      <c r="DP321" s="59"/>
      <c r="DQ321" s="59"/>
      <c r="DR321" s="59"/>
      <c r="DS321" s="59"/>
      <c r="DT321" s="59"/>
      <c r="DU321" s="59"/>
      <c r="DV321" s="59"/>
    </row>
    <row r="322" spans="1:126" s="95" customFormat="1" ht="18.75" customHeight="1" x14ac:dyDescent="0.4">
      <c r="A322" s="31"/>
      <c r="B322" s="31"/>
      <c r="C322" s="31"/>
      <c r="D322" s="98" t="s">
        <v>13</v>
      </c>
      <c r="E322" s="31"/>
      <c r="F322" s="31"/>
      <c r="G322" s="31"/>
      <c r="H322" s="31"/>
      <c r="I322" s="31"/>
      <c r="J322" s="31"/>
      <c r="K322" s="31"/>
      <c r="L322" s="31"/>
      <c r="M322" s="31"/>
      <c r="N322" s="31"/>
      <c r="O322" s="31"/>
      <c r="P322" s="31"/>
      <c r="Q322" s="31"/>
      <c r="R322" s="31"/>
      <c r="S322" s="31"/>
      <c r="T322" s="31"/>
      <c r="U322" s="31"/>
      <c r="V322" s="31"/>
      <c r="W322" s="31"/>
      <c r="X322" s="31"/>
      <c r="Y322" s="31"/>
      <c r="Z322" s="31"/>
      <c r="AA322" s="98"/>
      <c r="AB322" s="31"/>
      <c r="AC322" s="31"/>
      <c r="AD322" s="31"/>
      <c r="AE322" s="31"/>
      <c r="AF322" s="31"/>
      <c r="AG322" s="31"/>
      <c r="AH322" s="31"/>
      <c r="AI322" s="31"/>
      <c r="AJ322" s="31"/>
      <c r="AK322" s="31"/>
      <c r="AZ322" s="31"/>
      <c r="BA322" s="31"/>
      <c r="BB322" s="31"/>
      <c r="BC322" s="31"/>
      <c r="BD322" s="31"/>
      <c r="BE322" s="31"/>
      <c r="BF322" s="31"/>
      <c r="BG322" s="31"/>
      <c r="BH322" s="31"/>
      <c r="BI322" s="31"/>
      <c r="BJ322" s="31"/>
      <c r="BK322" s="31"/>
      <c r="BL322" s="31"/>
      <c r="BM322" s="31"/>
      <c r="BN322" s="31"/>
      <c r="BO322" s="59"/>
      <c r="BP322" s="59"/>
      <c r="BQ322" s="59"/>
      <c r="BR322" s="59"/>
      <c r="BS322" s="59"/>
      <c r="BT322" s="59"/>
      <c r="BU322" s="59"/>
      <c r="BV322" s="59"/>
      <c r="BW322" s="59"/>
      <c r="BX322" s="59"/>
      <c r="BY322" s="59"/>
      <c r="BZ322" s="59"/>
      <c r="CA322" s="59"/>
      <c r="CB322" s="59"/>
      <c r="CC322" s="59"/>
      <c r="CD322" s="59"/>
      <c r="CE322" s="59"/>
      <c r="CF322" s="59"/>
      <c r="CG322" s="59"/>
      <c r="CH322" s="59"/>
      <c r="CI322" s="59"/>
      <c r="CJ322" s="59"/>
      <c r="CK322" s="59"/>
      <c r="CL322" s="59"/>
      <c r="CM322" s="59"/>
      <c r="CN322" s="59"/>
      <c r="CO322" s="59"/>
      <c r="CP322" s="59"/>
      <c r="CQ322" s="59"/>
      <c r="CR322" s="59"/>
      <c r="CS322" s="59"/>
      <c r="CT322" s="59"/>
      <c r="CU322" s="59"/>
      <c r="CV322" s="59"/>
      <c r="CW322" s="59"/>
      <c r="CX322" s="59"/>
      <c r="CY322" s="59"/>
      <c r="CZ322" s="59"/>
      <c r="DA322" s="59"/>
      <c r="DB322" s="59"/>
      <c r="DC322" s="59"/>
      <c r="DD322" s="59"/>
      <c r="DE322" s="59"/>
      <c r="DF322" s="59"/>
      <c r="DG322" s="59"/>
      <c r="DH322" s="59"/>
      <c r="DI322" s="59"/>
      <c r="DJ322" s="59"/>
      <c r="DK322" s="59"/>
      <c r="DL322" s="59"/>
      <c r="DM322" s="59"/>
      <c r="DN322" s="59"/>
      <c r="DO322" s="59"/>
      <c r="DP322" s="59"/>
      <c r="DQ322" s="59"/>
      <c r="DR322" s="59"/>
      <c r="DS322" s="59"/>
      <c r="DT322" s="59"/>
      <c r="DU322" s="59"/>
      <c r="DV322" s="59"/>
    </row>
    <row r="323" spans="1:126" s="95" customFormat="1" ht="18.75" customHeight="1" x14ac:dyDescent="0.4">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c r="AA323" s="31"/>
      <c r="AB323" s="31"/>
      <c r="AC323" s="31"/>
      <c r="AD323" s="31"/>
      <c r="AE323" s="31"/>
      <c r="AF323" s="31"/>
      <c r="AG323" s="31"/>
      <c r="AH323" s="31"/>
      <c r="AI323" s="31"/>
      <c r="AJ323" s="31"/>
      <c r="AK323" s="31"/>
      <c r="AL323" s="31"/>
      <c r="AM323" s="31"/>
      <c r="AN323" s="31"/>
      <c r="AO323" s="31"/>
      <c r="AP323" s="31"/>
      <c r="AQ323" s="31"/>
      <c r="AR323" s="31"/>
      <c r="AS323" s="31"/>
      <c r="AT323" s="31"/>
      <c r="AU323" s="31"/>
      <c r="AV323" s="31"/>
      <c r="AW323" s="31"/>
      <c r="AX323" s="31"/>
      <c r="AY323" s="31"/>
      <c r="AZ323" s="31"/>
      <c r="BA323" s="31"/>
      <c r="BB323" s="31"/>
      <c r="BC323" s="31"/>
      <c r="BD323" s="31"/>
      <c r="BE323" s="31"/>
      <c r="BF323" s="31"/>
      <c r="BG323" s="31"/>
      <c r="BH323" s="31"/>
      <c r="BI323" s="31"/>
      <c r="BJ323" s="31"/>
      <c r="BK323" s="31"/>
      <c r="BL323" s="31"/>
      <c r="BM323" s="31"/>
      <c r="BN323" s="31"/>
      <c r="BO323" s="59"/>
      <c r="BP323" s="59"/>
      <c r="BQ323" s="59"/>
      <c r="BR323" s="59"/>
      <c r="BS323" s="59"/>
      <c r="BT323" s="59"/>
      <c r="BU323" s="59"/>
      <c r="BV323" s="59"/>
      <c r="BW323" s="59"/>
      <c r="BX323" s="59"/>
      <c r="BY323" s="59"/>
      <c r="BZ323" s="59"/>
      <c r="CA323" s="59"/>
      <c r="CB323" s="59"/>
      <c r="CC323" s="59"/>
      <c r="CD323" s="59"/>
      <c r="CE323" s="59"/>
      <c r="CF323" s="59"/>
      <c r="CG323" s="59"/>
      <c r="CH323" s="59"/>
      <c r="CI323" s="59"/>
      <c r="CJ323" s="59"/>
      <c r="CK323" s="59"/>
      <c r="CL323" s="59"/>
      <c r="CM323" s="59"/>
      <c r="CN323" s="59"/>
      <c r="CO323" s="59"/>
      <c r="CP323" s="59"/>
      <c r="CQ323" s="59"/>
      <c r="CR323" s="59"/>
      <c r="CS323" s="59"/>
      <c r="CT323" s="59"/>
      <c r="CU323" s="59"/>
      <c r="CV323" s="59"/>
      <c r="CW323" s="59"/>
      <c r="CX323" s="59"/>
      <c r="CY323" s="59"/>
      <c r="CZ323" s="59"/>
      <c r="DA323" s="59"/>
      <c r="DB323" s="59"/>
      <c r="DC323" s="59"/>
      <c r="DD323" s="59"/>
      <c r="DE323" s="59"/>
      <c r="DF323" s="59"/>
      <c r="DG323" s="59"/>
      <c r="DH323" s="59"/>
      <c r="DI323" s="59"/>
      <c r="DJ323" s="59"/>
      <c r="DK323" s="59"/>
      <c r="DL323" s="59"/>
      <c r="DM323" s="59"/>
      <c r="DN323" s="59"/>
      <c r="DO323" s="59"/>
      <c r="DP323" s="59"/>
      <c r="DQ323" s="59"/>
      <c r="DR323" s="59"/>
      <c r="DS323" s="59"/>
      <c r="DT323" s="59"/>
      <c r="DU323" s="59"/>
      <c r="DV323" s="59"/>
    </row>
    <row r="341" spans="1:126" s="100" customFormat="1" ht="13.5" x14ac:dyDescent="0.4">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c r="AS341" s="7"/>
      <c r="AT341" s="7"/>
      <c r="AU341" s="7"/>
      <c r="AV341" s="7"/>
      <c r="AW341" s="7"/>
      <c r="AX341" s="7"/>
      <c r="AY341" s="7"/>
      <c r="AZ341" s="7"/>
      <c r="BA341" s="7"/>
      <c r="BB341" s="7"/>
      <c r="BC341" s="7"/>
      <c r="BD341" s="7"/>
      <c r="BE341" s="7"/>
      <c r="BF341" s="7"/>
      <c r="BG341" s="7"/>
      <c r="BH341" s="7"/>
      <c r="BI341" s="7"/>
      <c r="BJ341" s="7"/>
      <c r="BK341" s="7"/>
      <c r="BL341" s="7"/>
      <c r="BM341" s="7"/>
      <c r="BN341" s="7"/>
      <c r="BO341" s="84"/>
      <c r="BP341" s="84"/>
      <c r="BQ341" s="84"/>
      <c r="BR341" s="84"/>
      <c r="BS341" s="84"/>
      <c r="BT341" s="84"/>
      <c r="BU341" s="84"/>
      <c r="BV341" s="84"/>
      <c r="BW341" s="84"/>
      <c r="BX341" s="84"/>
      <c r="BY341" s="84"/>
      <c r="BZ341" s="84"/>
      <c r="CA341" s="84"/>
      <c r="CB341" s="84"/>
      <c r="CC341" s="84"/>
      <c r="CD341" s="84"/>
      <c r="CE341" s="84"/>
      <c r="CF341" s="84"/>
      <c r="CG341" s="84"/>
      <c r="CH341" s="84"/>
      <c r="CI341" s="84"/>
      <c r="CJ341" s="84"/>
      <c r="CK341" s="84"/>
      <c r="CL341" s="84"/>
      <c r="CM341" s="84"/>
      <c r="CN341" s="84"/>
      <c r="CO341" s="84"/>
      <c r="CP341" s="84"/>
      <c r="CQ341" s="84"/>
      <c r="CR341" s="84"/>
      <c r="CS341" s="84"/>
      <c r="CT341" s="84"/>
      <c r="CU341" s="84"/>
      <c r="CV341" s="84"/>
      <c r="CW341" s="84"/>
      <c r="CX341" s="84"/>
      <c r="CY341" s="84"/>
      <c r="CZ341" s="84"/>
      <c r="DA341" s="84"/>
      <c r="DB341" s="84"/>
      <c r="DC341" s="84"/>
      <c r="DD341" s="84"/>
      <c r="DE341" s="84"/>
      <c r="DF341" s="84"/>
      <c r="DG341" s="84"/>
      <c r="DH341" s="84"/>
      <c r="DI341" s="84"/>
      <c r="DJ341" s="84"/>
      <c r="DK341" s="84"/>
      <c r="DL341" s="84"/>
      <c r="DM341" s="84"/>
      <c r="DN341" s="84"/>
      <c r="DO341" s="84"/>
      <c r="DP341" s="84"/>
      <c r="DQ341" s="84"/>
      <c r="DR341" s="84"/>
      <c r="DS341" s="84"/>
      <c r="DT341" s="84"/>
      <c r="DU341" s="84"/>
      <c r="DV341" s="84"/>
    </row>
    <row r="342" spans="1:126" s="100" customFormat="1" ht="18.75" customHeight="1" x14ac:dyDescent="0.4">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c r="AV342" s="7"/>
      <c r="AW342" s="7"/>
      <c r="AX342" s="7"/>
      <c r="AY342" s="7"/>
      <c r="AZ342" s="7"/>
      <c r="BA342" s="7"/>
      <c r="BB342" s="7"/>
      <c r="BC342" s="7"/>
      <c r="BD342" s="7"/>
      <c r="BE342" s="7"/>
      <c r="BF342" s="7"/>
      <c r="BG342" s="7"/>
      <c r="BH342" s="7"/>
      <c r="BI342" s="7"/>
      <c r="BJ342" s="7"/>
      <c r="BK342" s="7"/>
      <c r="BL342" s="7"/>
      <c r="BM342" s="7"/>
      <c r="BN342" s="7"/>
      <c r="BO342" s="84"/>
      <c r="BP342" s="84"/>
      <c r="BQ342" s="84"/>
      <c r="BR342" s="84"/>
      <c r="BS342" s="84"/>
      <c r="BT342" s="84"/>
      <c r="BU342" s="84"/>
      <c r="BV342" s="84"/>
      <c r="BW342" s="84"/>
      <c r="BX342" s="84"/>
      <c r="BY342" s="84"/>
      <c r="BZ342" s="84"/>
      <c r="CA342" s="84"/>
      <c r="CB342" s="84"/>
      <c r="CC342" s="84"/>
      <c r="CD342" s="84"/>
      <c r="CE342" s="84"/>
      <c r="CF342" s="84"/>
      <c r="CG342" s="84"/>
      <c r="CH342" s="84"/>
      <c r="CI342" s="84"/>
      <c r="CJ342" s="84"/>
      <c r="CK342" s="84"/>
      <c r="CL342" s="84"/>
      <c r="CM342" s="84"/>
      <c r="CN342" s="84"/>
      <c r="CO342" s="84"/>
      <c r="CP342" s="84"/>
      <c r="CQ342" s="84"/>
      <c r="CR342" s="84"/>
      <c r="CS342" s="84"/>
      <c r="CT342" s="84"/>
      <c r="CU342" s="84"/>
      <c r="CV342" s="84"/>
      <c r="CW342" s="84"/>
      <c r="CX342" s="84"/>
      <c r="CY342" s="84"/>
      <c r="CZ342" s="84"/>
      <c r="DA342" s="84"/>
      <c r="DB342" s="84"/>
      <c r="DC342" s="84"/>
      <c r="DD342" s="84"/>
      <c r="DE342" s="84"/>
      <c r="DF342" s="84"/>
      <c r="DG342" s="84"/>
      <c r="DH342" s="84"/>
      <c r="DI342" s="84"/>
      <c r="DJ342" s="84"/>
      <c r="DK342" s="84"/>
      <c r="DL342" s="84"/>
      <c r="DM342" s="84"/>
      <c r="DN342" s="84"/>
      <c r="DO342" s="84"/>
      <c r="DP342" s="84"/>
      <c r="DQ342" s="84"/>
      <c r="DR342" s="84"/>
      <c r="DS342" s="84"/>
      <c r="DT342" s="84"/>
      <c r="DU342" s="84"/>
      <c r="DV342" s="84"/>
    </row>
    <row r="343" spans="1:126" s="100" customFormat="1" ht="18.75" customHeight="1" x14ac:dyDescent="0.4">
      <c r="A343" s="7"/>
      <c r="B343" s="7"/>
      <c r="C343" s="6" t="s">
        <v>16</v>
      </c>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c r="AS343" s="7"/>
      <c r="AT343" s="7"/>
      <c r="AU343" s="7"/>
      <c r="AV343" s="7"/>
      <c r="AW343" s="7"/>
      <c r="AX343" s="7"/>
      <c r="AY343" s="7"/>
      <c r="AZ343" s="7"/>
      <c r="BA343" s="7"/>
      <c r="BB343" s="7"/>
      <c r="BC343" s="7"/>
      <c r="BD343" s="7"/>
      <c r="BE343" s="245" t="s">
        <v>177</v>
      </c>
      <c r="BF343" s="246"/>
      <c r="BG343" s="246"/>
      <c r="BH343" s="246"/>
      <c r="BI343" s="246"/>
      <c r="BJ343" s="246"/>
      <c r="BK343" s="246"/>
      <c r="BL343" s="247"/>
      <c r="BM343" s="7"/>
      <c r="BN343" s="7"/>
      <c r="BO343" s="84"/>
      <c r="BP343" s="84"/>
      <c r="BQ343" s="84"/>
      <c r="BR343" s="84"/>
      <c r="BS343" s="84"/>
      <c r="BT343" s="84"/>
      <c r="BU343" s="84"/>
      <c r="BV343" s="84"/>
      <c r="BW343" s="84"/>
      <c r="BX343" s="84"/>
      <c r="BY343" s="84"/>
      <c r="BZ343" s="84"/>
      <c r="CA343" s="84"/>
      <c r="CB343" s="84"/>
      <c r="CC343" s="84"/>
      <c r="CD343" s="84"/>
      <c r="CE343" s="84"/>
      <c r="CF343" s="84"/>
      <c r="CG343" s="84"/>
      <c r="CH343" s="84"/>
      <c r="CI343" s="84"/>
      <c r="CJ343" s="84"/>
      <c r="CK343" s="84"/>
      <c r="CL343" s="84"/>
      <c r="CM343" s="84"/>
      <c r="CN343" s="84"/>
      <c r="CO343" s="84"/>
      <c r="CP343" s="84"/>
      <c r="CQ343" s="84"/>
      <c r="CR343" s="84"/>
      <c r="CS343" s="84"/>
      <c r="CT343" s="84"/>
      <c r="CU343" s="84"/>
      <c r="CV343" s="84"/>
      <c r="CW343" s="84"/>
      <c r="CX343" s="84"/>
      <c r="CY343" s="84"/>
      <c r="CZ343" s="84"/>
      <c r="DA343" s="84"/>
      <c r="DB343" s="84"/>
      <c r="DC343" s="84"/>
      <c r="DD343" s="84"/>
      <c r="DE343" s="84"/>
      <c r="DF343" s="84"/>
      <c r="DG343" s="84"/>
      <c r="DH343" s="84"/>
      <c r="DI343" s="84"/>
      <c r="DJ343" s="84"/>
      <c r="DK343" s="84"/>
      <c r="DL343" s="84"/>
      <c r="DM343" s="84"/>
      <c r="DN343" s="84"/>
      <c r="DO343" s="84"/>
      <c r="DP343" s="84"/>
      <c r="DQ343" s="84"/>
      <c r="DR343" s="84"/>
      <c r="DS343" s="84"/>
      <c r="DT343" s="84"/>
      <c r="DU343" s="84"/>
      <c r="DV343" s="84"/>
    </row>
    <row r="344" spans="1:126" s="100" customFormat="1" ht="18.75" customHeight="1" x14ac:dyDescent="0.4">
      <c r="A344" s="7"/>
      <c r="B344" s="7"/>
      <c r="C344" s="6" t="s">
        <v>99</v>
      </c>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c r="AV344" s="7"/>
      <c r="AW344" s="7"/>
      <c r="AX344" s="7"/>
      <c r="AY344" s="7"/>
      <c r="AZ344" s="7"/>
      <c r="BA344" s="7"/>
      <c r="BB344" s="7"/>
      <c r="BC344" s="7"/>
      <c r="BD344" s="7"/>
      <c r="BE344" s="248"/>
      <c r="BF344" s="249"/>
      <c r="BG344" s="249"/>
      <c r="BH344" s="249"/>
      <c r="BI344" s="249"/>
      <c r="BJ344" s="249"/>
      <c r="BK344" s="249"/>
      <c r="BL344" s="250"/>
      <c r="BM344" s="7"/>
      <c r="BN344" s="7"/>
      <c r="BO344" s="84"/>
      <c r="BP344" s="84"/>
      <c r="BQ344" s="84"/>
      <c r="BR344" s="84"/>
      <c r="BS344" s="84"/>
      <c r="BT344" s="84"/>
      <c r="BU344" s="84"/>
      <c r="BV344" s="84"/>
      <c r="BW344" s="84"/>
      <c r="BX344" s="84"/>
      <c r="BY344" s="84"/>
      <c r="BZ344" s="84"/>
      <c r="CA344" s="84"/>
      <c r="CB344" s="84"/>
      <c r="CC344" s="84"/>
      <c r="CD344" s="84"/>
      <c r="CE344" s="84"/>
      <c r="CF344" s="84"/>
      <c r="CG344" s="84"/>
      <c r="CH344" s="84"/>
      <c r="CI344" s="84"/>
      <c r="CJ344" s="84"/>
      <c r="CK344" s="84"/>
      <c r="CL344" s="84"/>
      <c r="CM344" s="84"/>
      <c r="CN344" s="84"/>
      <c r="CO344" s="84"/>
      <c r="CP344" s="84"/>
      <c r="CQ344" s="84"/>
      <c r="CR344" s="84"/>
      <c r="CS344" s="84"/>
      <c r="CT344" s="84"/>
      <c r="CU344" s="84"/>
      <c r="CV344" s="84"/>
      <c r="CW344" s="84"/>
      <c r="CX344" s="84"/>
      <c r="CY344" s="84"/>
      <c r="CZ344" s="84"/>
      <c r="DA344" s="84"/>
      <c r="DB344" s="84"/>
      <c r="DC344" s="84"/>
      <c r="DD344" s="84"/>
      <c r="DE344" s="84"/>
      <c r="DF344" s="84"/>
      <c r="DG344" s="84"/>
      <c r="DH344" s="84"/>
      <c r="DI344" s="84"/>
      <c r="DJ344" s="84"/>
      <c r="DK344" s="84"/>
      <c r="DL344" s="84"/>
      <c r="DM344" s="84"/>
      <c r="DN344" s="84"/>
      <c r="DO344" s="84"/>
      <c r="DP344" s="84"/>
      <c r="DQ344" s="84"/>
      <c r="DR344" s="84"/>
      <c r="DS344" s="84"/>
      <c r="DT344" s="84"/>
      <c r="DU344" s="84"/>
      <c r="DV344" s="84"/>
    </row>
    <row r="345" spans="1:126" s="7" customFormat="1" ht="18.75" customHeight="1" x14ac:dyDescent="0.4">
      <c r="C345" s="6"/>
      <c r="BE345" s="210"/>
      <c r="BF345" s="210"/>
      <c r="BG345" s="210"/>
      <c r="BH345" s="210"/>
      <c r="BI345" s="210"/>
      <c r="BJ345" s="210"/>
      <c r="BK345" s="210"/>
      <c r="BL345" s="210"/>
    </row>
    <row r="346" spans="1:126" s="7" customFormat="1" ht="18.75" customHeight="1" x14ac:dyDescent="0.4">
      <c r="C346" s="6"/>
      <c r="BE346" s="210"/>
      <c r="BF346" s="210"/>
      <c r="BG346" s="210"/>
      <c r="BH346" s="210"/>
      <c r="BI346" s="210"/>
      <c r="BJ346" s="210"/>
      <c r="BK346" s="210"/>
      <c r="BL346" s="210"/>
    </row>
    <row r="347" spans="1:126" s="7" customFormat="1" ht="18.75" customHeight="1" x14ac:dyDescent="0.4">
      <c r="C347" s="6"/>
      <c r="BE347" s="210"/>
      <c r="BF347" s="210"/>
      <c r="BG347" s="210"/>
      <c r="BH347" s="210"/>
      <c r="BI347" s="210"/>
      <c r="BJ347" s="210"/>
      <c r="BK347" s="210"/>
      <c r="BL347" s="210"/>
    </row>
    <row r="348" spans="1:126" s="7" customFormat="1" ht="18.75" customHeight="1" x14ac:dyDescent="0.4">
      <c r="B348" s="6"/>
    </row>
    <row r="349" spans="1:126" s="100" customFormat="1" ht="18.75" customHeight="1" x14ac:dyDescent="0.4">
      <c r="A349" s="7"/>
      <c r="B349" s="7"/>
      <c r="C349" s="7"/>
      <c r="D349" s="7"/>
      <c r="E349" s="7" t="s">
        <v>178</v>
      </c>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c r="AS349" s="7"/>
      <c r="AT349" s="7"/>
      <c r="AU349" s="7"/>
      <c r="AV349" s="7"/>
      <c r="AW349" s="7"/>
      <c r="AX349" s="7"/>
      <c r="AY349" s="7"/>
      <c r="AZ349" s="7"/>
      <c r="BA349" s="7"/>
      <c r="BB349" s="7"/>
      <c r="BC349" s="7"/>
      <c r="BD349" s="7"/>
      <c r="BE349" s="7"/>
      <c r="BF349" s="7"/>
      <c r="BG349" s="7"/>
      <c r="BH349" s="7"/>
      <c r="BI349" s="7"/>
      <c r="BJ349" s="7"/>
      <c r="BK349" s="7"/>
      <c r="BL349" s="7"/>
      <c r="BM349" s="7"/>
      <c r="BN349" s="7"/>
      <c r="BO349" s="84"/>
      <c r="BP349" s="84"/>
      <c r="BQ349" s="84"/>
      <c r="BR349" s="84"/>
      <c r="BS349" s="84"/>
      <c r="BT349" s="84"/>
      <c r="BU349" s="84"/>
      <c r="BV349" s="84"/>
      <c r="BW349" s="84"/>
      <c r="BX349" s="84"/>
      <c r="BY349" s="84"/>
      <c r="BZ349" s="84"/>
      <c r="CA349" s="84"/>
      <c r="CB349" s="84"/>
      <c r="CC349" s="84"/>
      <c r="CD349" s="84"/>
      <c r="CE349" s="84"/>
      <c r="CF349" s="84"/>
      <c r="CG349" s="84"/>
      <c r="CH349" s="84"/>
      <c r="CI349" s="84"/>
      <c r="CJ349" s="84"/>
      <c r="CK349" s="84"/>
      <c r="CL349" s="84"/>
      <c r="CM349" s="84"/>
      <c r="CN349" s="84"/>
      <c r="CO349" s="84"/>
      <c r="CP349" s="84"/>
      <c r="CQ349" s="84"/>
      <c r="CR349" s="84"/>
      <c r="CS349" s="84"/>
      <c r="CT349" s="84"/>
      <c r="CU349" s="84"/>
      <c r="CV349" s="84"/>
      <c r="CW349" s="84"/>
      <c r="CX349" s="84"/>
      <c r="CY349" s="84"/>
      <c r="CZ349" s="84"/>
      <c r="DA349" s="84"/>
      <c r="DB349" s="84"/>
      <c r="DC349" s="84"/>
      <c r="DD349" s="84"/>
      <c r="DE349" s="84"/>
      <c r="DF349" s="84"/>
      <c r="DG349" s="84"/>
      <c r="DH349" s="84"/>
      <c r="DI349" s="84"/>
      <c r="DJ349" s="84"/>
      <c r="DK349" s="84"/>
      <c r="DL349" s="84"/>
      <c r="DM349" s="84"/>
      <c r="DN349" s="84"/>
      <c r="DO349" s="84"/>
      <c r="DP349" s="84"/>
      <c r="DQ349" s="84"/>
      <c r="DR349" s="84"/>
      <c r="DS349" s="84"/>
      <c r="DT349" s="84"/>
      <c r="DU349" s="84"/>
      <c r="DV349" s="84"/>
    </row>
    <row r="350" spans="1:126" s="100" customFormat="1" ht="18.75" customHeight="1" x14ac:dyDescent="0.4">
      <c r="A350" s="7"/>
      <c r="B350" s="7"/>
      <c r="C350" s="7"/>
      <c r="D350" s="7"/>
      <c r="E350" s="7" t="s">
        <v>277</v>
      </c>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7"/>
      <c r="AV350" s="7"/>
      <c r="AW350" s="7"/>
      <c r="AX350" s="7"/>
      <c r="AY350" s="7"/>
      <c r="AZ350" s="7"/>
      <c r="BA350" s="7"/>
      <c r="BB350" s="7"/>
      <c r="BC350" s="7"/>
      <c r="BD350" s="7"/>
      <c r="BE350" s="7"/>
      <c r="BF350" s="7"/>
      <c r="BG350" s="7"/>
      <c r="BH350" s="7"/>
      <c r="BI350" s="7"/>
      <c r="BJ350" s="7"/>
      <c r="BK350" s="7"/>
      <c r="BL350" s="7"/>
      <c r="BM350" s="7"/>
      <c r="BN350" s="7"/>
      <c r="BO350" s="84"/>
      <c r="BP350" s="84"/>
      <c r="BQ350" s="84"/>
      <c r="BR350" s="84"/>
      <c r="BS350" s="84"/>
      <c r="BT350" s="84"/>
      <c r="BU350" s="84"/>
      <c r="BV350" s="84"/>
      <c r="BW350" s="84"/>
      <c r="BX350" s="84"/>
      <c r="BY350" s="84"/>
      <c r="BZ350" s="84"/>
      <c r="CA350" s="84"/>
      <c r="CB350" s="84"/>
      <c r="CC350" s="84"/>
      <c r="CD350" s="84"/>
      <c r="CE350" s="84"/>
      <c r="CF350" s="84"/>
      <c r="CG350" s="84"/>
      <c r="CH350" s="84"/>
      <c r="CI350" s="84"/>
      <c r="CJ350" s="84"/>
      <c r="CK350" s="84"/>
      <c r="CL350" s="84"/>
      <c r="CM350" s="84"/>
      <c r="CN350" s="84"/>
      <c r="CO350" s="84"/>
      <c r="CP350" s="84"/>
      <c r="CQ350" s="84"/>
      <c r="CR350" s="84"/>
      <c r="CS350" s="84"/>
      <c r="CT350" s="84"/>
      <c r="CU350" s="84"/>
      <c r="CV350" s="84"/>
      <c r="CW350" s="84"/>
      <c r="CX350" s="84"/>
      <c r="CY350" s="84"/>
      <c r="CZ350" s="84"/>
      <c r="DA350" s="84"/>
      <c r="DB350" s="84"/>
      <c r="DC350" s="84"/>
      <c r="DD350" s="84"/>
      <c r="DE350" s="84"/>
      <c r="DF350" s="84"/>
      <c r="DG350" s="84"/>
      <c r="DH350" s="84"/>
      <c r="DI350" s="84"/>
      <c r="DJ350" s="84"/>
      <c r="DK350" s="84"/>
      <c r="DL350" s="84"/>
      <c r="DM350" s="84"/>
      <c r="DN350" s="84"/>
      <c r="DO350" s="84"/>
      <c r="DP350" s="84"/>
      <c r="DQ350" s="84"/>
      <c r="DR350" s="84"/>
      <c r="DS350" s="84"/>
      <c r="DT350" s="84"/>
      <c r="DU350" s="84"/>
      <c r="DV350" s="84"/>
    </row>
    <row r="351" spans="1:126" s="100" customFormat="1" ht="18.75" customHeight="1" x14ac:dyDescent="0.4">
      <c r="A351" s="7"/>
      <c r="B351" s="101"/>
      <c r="C351" s="101"/>
      <c r="D351" s="101"/>
      <c r="E351" s="360"/>
      <c r="F351" s="360"/>
      <c r="G351" s="360"/>
      <c r="H351" s="360"/>
      <c r="I351" s="360"/>
      <c r="J351" s="360"/>
      <c r="K351" s="360"/>
      <c r="L351" s="360"/>
      <c r="M351" s="360"/>
      <c r="N351" s="360"/>
      <c r="O351" s="360"/>
      <c r="P351" s="360"/>
      <c r="Q351" s="360"/>
      <c r="R351" s="360"/>
      <c r="S351" s="360"/>
      <c r="T351" s="360"/>
      <c r="U351" s="360" t="s">
        <v>50</v>
      </c>
      <c r="V351" s="360"/>
      <c r="W351" s="360"/>
      <c r="X351" s="360"/>
      <c r="Y351" s="360"/>
      <c r="Z351" s="360"/>
      <c r="AA351" s="360"/>
      <c r="AB351" s="360"/>
      <c r="AC351" s="360"/>
      <c r="AD351" s="360"/>
      <c r="AE351" s="360"/>
      <c r="AF351" s="360"/>
      <c r="AG351" s="360"/>
      <c r="AH351" s="360"/>
      <c r="AI351" s="360"/>
      <c r="AJ351" s="360"/>
      <c r="AK351" s="361" t="s">
        <v>51</v>
      </c>
      <c r="AL351" s="351"/>
      <c r="AM351" s="351"/>
      <c r="AN351" s="351"/>
      <c r="AO351" s="351"/>
      <c r="AP351" s="351"/>
      <c r="AQ351" s="351"/>
      <c r="AR351" s="351"/>
      <c r="AS351" s="351"/>
      <c r="AT351" s="352"/>
      <c r="AU351" s="340" t="s">
        <v>52</v>
      </c>
      <c r="AV351" s="341"/>
      <c r="AW351" s="341"/>
      <c r="AX351" s="341"/>
      <c r="AY351" s="341"/>
      <c r="AZ351" s="341"/>
      <c r="BA351" s="341"/>
      <c r="BB351" s="341"/>
      <c r="BC351" s="341"/>
      <c r="BD351" s="341"/>
      <c r="BE351" s="341"/>
      <c r="BF351" s="341"/>
      <c r="BG351" s="341"/>
      <c r="BH351" s="341"/>
      <c r="BI351" s="341"/>
      <c r="BJ351" s="342"/>
      <c r="BK351" s="7"/>
      <c r="BL351" s="7"/>
      <c r="BM351" s="7"/>
      <c r="BN351" s="7"/>
      <c r="BO351" s="84"/>
      <c r="BP351" s="84"/>
      <c r="BQ351" s="84"/>
      <c r="BR351" s="84"/>
      <c r="BS351" s="84"/>
      <c r="BT351" s="84"/>
      <c r="BU351" s="84"/>
      <c r="BV351" s="84"/>
      <c r="BW351" s="84"/>
      <c r="BX351" s="84"/>
      <c r="BY351" s="84"/>
      <c r="BZ351" s="84"/>
      <c r="CA351" s="84"/>
      <c r="CB351" s="84"/>
      <c r="CC351" s="84"/>
      <c r="CD351" s="84"/>
      <c r="CE351" s="84"/>
      <c r="CF351" s="84"/>
      <c r="CG351" s="84"/>
      <c r="CH351" s="84"/>
      <c r="CI351" s="84"/>
      <c r="CJ351" s="84"/>
      <c r="CK351" s="84"/>
      <c r="CL351" s="84"/>
      <c r="CM351" s="84"/>
      <c r="CN351" s="84"/>
      <c r="CO351" s="84"/>
      <c r="CP351" s="84"/>
      <c r="CQ351" s="84"/>
      <c r="CR351" s="84"/>
      <c r="CS351" s="84"/>
      <c r="CT351" s="84"/>
      <c r="CU351" s="84"/>
      <c r="CV351" s="84"/>
      <c r="CW351" s="84"/>
      <c r="CX351" s="84"/>
      <c r="CY351" s="84"/>
      <c r="CZ351" s="84"/>
      <c r="DA351" s="84"/>
      <c r="DB351" s="84"/>
      <c r="DC351" s="84"/>
      <c r="DD351" s="84"/>
      <c r="DE351" s="84"/>
      <c r="DF351" s="84"/>
      <c r="DG351" s="84"/>
      <c r="DH351" s="84"/>
      <c r="DI351" s="84"/>
      <c r="DJ351" s="84"/>
      <c r="DK351" s="84"/>
      <c r="DL351" s="84"/>
      <c r="DM351" s="84"/>
      <c r="DN351" s="84"/>
      <c r="DO351" s="84"/>
      <c r="DP351" s="84"/>
      <c r="DQ351" s="84"/>
      <c r="DR351" s="84"/>
      <c r="DS351" s="84"/>
      <c r="DT351" s="84"/>
      <c r="DU351" s="84"/>
      <c r="DV351" s="84"/>
    </row>
    <row r="352" spans="1:126" s="100" customFormat="1" ht="18.75" customHeight="1" x14ac:dyDescent="0.4">
      <c r="A352" s="7"/>
      <c r="B352" s="101"/>
      <c r="C352" s="101"/>
      <c r="D352" s="101"/>
      <c r="E352" s="360"/>
      <c r="F352" s="360"/>
      <c r="G352" s="360"/>
      <c r="H352" s="360"/>
      <c r="I352" s="360"/>
      <c r="J352" s="360"/>
      <c r="K352" s="360"/>
      <c r="L352" s="360"/>
      <c r="M352" s="360"/>
      <c r="N352" s="360"/>
      <c r="O352" s="360"/>
      <c r="P352" s="360"/>
      <c r="Q352" s="360"/>
      <c r="R352" s="360"/>
      <c r="S352" s="360"/>
      <c r="T352" s="360"/>
      <c r="U352" s="360"/>
      <c r="V352" s="360"/>
      <c r="W352" s="360"/>
      <c r="X352" s="360"/>
      <c r="Y352" s="360"/>
      <c r="Z352" s="360"/>
      <c r="AA352" s="360"/>
      <c r="AB352" s="360"/>
      <c r="AC352" s="360"/>
      <c r="AD352" s="360"/>
      <c r="AE352" s="360"/>
      <c r="AF352" s="360"/>
      <c r="AG352" s="360"/>
      <c r="AH352" s="360"/>
      <c r="AI352" s="360"/>
      <c r="AJ352" s="360"/>
      <c r="AK352" s="362"/>
      <c r="AL352" s="355"/>
      <c r="AM352" s="355"/>
      <c r="AN352" s="355"/>
      <c r="AO352" s="355"/>
      <c r="AP352" s="355"/>
      <c r="AQ352" s="355"/>
      <c r="AR352" s="355"/>
      <c r="AS352" s="355"/>
      <c r="AT352" s="356"/>
      <c r="AU352" s="340" t="s">
        <v>53</v>
      </c>
      <c r="AV352" s="341"/>
      <c r="AW352" s="341"/>
      <c r="AX352" s="341"/>
      <c r="AY352" s="341"/>
      <c r="AZ352" s="342"/>
      <c r="BA352" s="340" t="s">
        <v>54</v>
      </c>
      <c r="BB352" s="341"/>
      <c r="BC352" s="341"/>
      <c r="BD352" s="341"/>
      <c r="BE352" s="341"/>
      <c r="BF352" s="341"/>
      <c r="BG352" s="341"/>
      <c r="BH352" s="341"/>
      <c r="BI352" s="341"/>
      <c r="BJ352" s="342"/>
      <c r="BK352" s="7"/>
      <c r="BL352" s="7"/>
      <c r="BM352" s="7"/>
      <c r="BN352" s="7"/>
      <c r="BO352" s="84"/>
      <c r="BP352" s="84"/>
      <c r="BQ352" s="84"/>
      <c r="BR352" s="84"/>
      <c r="BS352" s="84"/>
      <c r="BT352" s="84"/>
      <c r="BU352" s="84"/>
      <c r="BV352" s="84"/>
      <c r="BW352" s="84"/>
      <c r="BX352" s="84"/>
      <c r="BY352" s="84"/>
      <c r="BZ352" s="84"/>
      <c r="CA352" s="84"/>
      <c r="CB352" s="84"/>
      <c r="CC352" s="84"/>
      <c r="CD352" s="84"/>
      <c r="CE352" s="84"/>
      <c r="CF352" s="84"/>
      <c r="CG352" s="84"/>
      <c r="CH352" s="84"/>
      <c r="CI352" s="84"/>
      <c r="CJ352" s="84"/>
      <c r="CK352" s="84"/>
      <c r="CL352" s="84"/>
      <c r="CM352" s="84"/>
      <c r="CN352" s="84"/>
      <c r="CO352" s="84"/>
      <c r="CP352" s="84"/>
      <c r="CQ352" s="84"/>
      <c r="CR352" s="84"/>
      <c r="CS352" s="84"/>
      <c r="CT352" s="84"/>
      <c r="CU352" s="84"/>
      <c r="CV352" s="84"/>
      <c r="CW352" s="84"/>
      <c r="CX352" s="84"/>
      <c r="CY352" s="84"/>
      <c r="CZ352" s="84"/>
      <c r="DA352" s="84"/>
      <c r="DB352" s="84"/>
      <c r="DC352" s="84"/>
      <c r="DD352" s="84"/>
      <c r="DE352" s="84"/>
      <c r="DF352" s="84"/>
      <c r="DG352" s="84"/>
      <c r="DH352" s="84"/>
      <c r="DI352" s="84"/>
      <c r="DJ352" s="84"/>
      <c r="DK352" s="84"/>
      <c r="DL352" s="84"/>
      <c r="DM352" s="84"/>
      <c r="DN352" s="84"/>
      <c r="DO352" s="84"/>
      <c r="DP352" s="84"/>
      <c r="DQ352" s="84"/>
      <c r="DR352" s="84"/>
      <c r="DS352" s="84"/>
      <c r="DT352" s="84"/>
      <c r="DU352" s="84"/>
      <c r="DV352" s="84"/>
    </row>
    <row r="353" spans="1:126" s="100" customFormat="1" ht="5.0999999999999996" customHeight="1" thickBot="1" x14ac:dyDescent="0.45">
      <c r="A353" s="7"/>
      <c r="B353" s="102"/>
      <c r="C353" s="102"/>
      <c r="D353" s="102"/>
      <c r="E353" s="343" t="s">
        <v>55</v>
      </c>
      <c r="F353" s="343"/>
      <c r="G353" s="343"/>
      <c r="H353" s="343"/>
      <c r="I353" s="343"/>
      <c r="J353" s="343"/>
      <c r="K353" s="343"/>
      <c r="L353" s="343"/>
      <c r="M353" s="343"/>
      <c r="N353" s="343"/>
      <c r="O353" s="343"/>
      <c r="P353" s="343"/>
      <c r="Q353" s="343"/>
      <c r="R353" s="343"/>
      <c r="S353" s="343"/>
      <c r="T353" s="343"/>
      <c r="U353" s="344"/>
      <c r="V353" s="344"/>
      <c r="W353" s="344"/>
      <c r="X353" s="344"/>
      <c r="Y353" s="344"/>
      <c r="Z353" s="344"/>
      <c r="AA353" s="344"/>
      <c r="AB353" s="344"/>
      <c r="AC353" s="344"/>
      <c r="AD353" s="344"/>
      <c r="AE353" s="344"/>
      <c r="AF353" s="344"/>
      <c r="AG353" s="344"/>
      <c r="AH353" s="344"/>
      <c r="AI353" s="344"/>
      <c r="AJ353" s="344"/>
      <c r="AK353" s="345"/>
      <c r="AL353" s="346"/>
      <c r="AM353" s="346"/>
      <c r="AN353" s="346"/>
      <c r="AO353" s="346"/>
      <c r="AP353" s="346"/>
      <c r="AQ353" s="346"/>
      <c r="AR353" s="346"/>
      <c r="AS353" s="351" t="s">
        <v>179</v>
      </c>
      <c r="AT353" s="352"/>
      <c r="AU353" s="103"/>
      <c r="AV353" s="104"/>
      <c r="AW353" s="104"/>
      <c r="AX353" s="104"/>
      <c r="AY353" s="104"/>
      <c r="AZ353" s="104"/>
      <c r="BA353" s="103"/>
      <c r="BB353" s="104"/>
      <c r="BC353" s="105"/>
      <c r="BD353" s="104"/>
      <c r="BE353" s="357"/>
      <c r="BF353" s="357"/>
      <c r="BG353" s="357"/>
      <c r="BH353" s="351" t="s">
        <v>14</v>
      </c>
      <c r="BI353" s="351"/>
      <c r="BJ353" s="352"/>
      <c r="BK353" s="7"/>
      <c r="BL353" s="7"/>
      <c r="BM353" s="7"/>
      <c r="BN353" s="7"/>
      <c r="BO353" s="59"/>
      <c r="BP353" s="59"/>
      <c r="BQ353" s="59"/>
      <c r="BR353" s="59"/>
      <c r="BS353" s="59"/>
      <c r="BT353" s="59"/>
      <c r="BU353" s="59"/>
      <c r="BV353" s="59"/>
      <c r="BW353" s="106"/>
      <c r="BX353" s="106"/>
      <c r="BY353" s="106"/>
      <c r="BZ353" s="84"/>
      <c r="CA353" s="107"/>
      <c r="CB353" s="107"/>
      <c r="CC353" s="107"/>
      <c r="CD353" s="84"/>
      <c r="CE353" s="107"/>
      <c r="CF353" s="84"/>
      <c r="CG353" s="84"/>
      <c r="CH353" s="84"/>
      <c r="CI353" s="84"/>
      <c r="CJ353" s="84"/>
      <c r="CK353" s="84"/>
      <c r="CL353" s="84"/>
      <c r="CM353" s="84"/>
      <c r="CN353" s="84"/>
      <c r="CO353" s="84"/>
      <c r="CP353" s="84"/>
      <c r="CQ353" s="84"/>
      <c r="CR353" s="84"/>
      <c r="CS353" s="84"/>
      <c r="CT353" s="84"/>
      <c r="CU353" s="84"/>
      <c r="CV353" s="84"/>
      <c r="CW353" s="84"/>
      <c r="CX353" s="84"/>
      <c r="CY353" s="84"/>
      <c r="CZ353" s="84"/>
      <c r="DA353" s="84"/>
      <c r="DB353" s="84"/>
      <c r="DC353" s="84"/>
      <c r="DD353" s="84"/>
      <c r="DE353" s="84"/>
      <c r="DF353" s="84"/>
      <c r="DG353" s="84"/>
      <c r="DH353" s="84"/>
      <c r="DI353" s="84"/>
      <c r="DJ353" s="84"/>
      <c r="DK353" s="84"/>
      <c r="DL353" s="84"/>
      <c r="DM353" s="84"/>
      <c r="DN353" s="84"/>
      <c r="DO353" s="84"/>
      <c r="DP353" s="84"/>
      <c r="DQ353" s="84"/>
      <c r="DR353" s="84"/>
      <c r="DS353" s="84"/>
      <c r="DT353" s="84"/>
      <c r="DU353" s="84"/>
      <c r="DV353" s="84"/>
    </row>
    <row r="354" spans="1:126" s="100" customFormat="1" ht="14.25" thickBot="1" x14ac:dyDescent="0.45">
      <c r="A354" s="7"/>
      <c r="B354" s="102"/>
      <c r="C354" s="102"/>
      <c r="D354" s="102"/>
      <c r="E354" s="343"/>
      <c r="F354" s="343"/>
      <c r="G354" s="343"/>
      <c r="H354" s="343"/>
      <c r="I354" s="343"/>
      <c r="J354" s="343"/>
      <c r="K354" s="343"/>
      <c r="L354" s="343"/>
      <c r="M354" s="343"/>
      <c r="N354" s="343"/>
      <c r="O354" s="343"/>
      <c r="P354" s="343"/>
      <c r="Q354" s="343"/>
      <c r="R354" s="343"/>
      <c r="S354" s="343"/>
      <c r="T354" s="343"/>
      <c r="U354" s="344"/>
      <c r="V354" s="344"/>
      <c r="W354" s="344"/>
      <c r="X354" s="344"/>
      <c r="Y354" s="344"/>
      <c r="Z354" s="344"/>
      <c r="AA354" s="344"/>
      <c r="AB354" s="344"/>
      <c r="AC354" s="344"/>
      <c r="AD354" s="344"/>
      <c r="AE354" s="344"/>
      <c r="AF354" s="344"/>
      <c r="AG354" s="344"/>
      <c r="AH354" s="344"/>
      <c r="AI354" s="344"/>
      <c r="AJ354" s="344"/>
      <c r="AK354" s="347"/>
      <c r="AL354" s="348"/>
      <c r="AM354" s="348"/>
      <c r="AN354" s="348"/>
      <c r="AO354" s="348"/>
      <c r="AP354" s="348"/>
      <c r="AQ354" s="348"/>
      <c r="AR354" s="348"/>
      <c r="AS354" s="353"/>
      <c r="AT354" s="354"/>
      <c r="AU354" s="108"/>
      <c r="AV354" s="109"/>
      <c r="AW354" s="363"/>
      <c r="AX354" s="364"/>
      <c r="AY354" s="109"/>
      <c r="AZ354" s="109"/>
      <c r="BA354" s="108"/>
      <c r="BB354" s="101"/>
      <c r="BC354" s="363"/>
      <c r="BD354" s="364"/>
      <c r="BE354" s="358"/>
      <c r="BF354" s="358"/>
      <c r="BG354" s="358"/>
      <c r="BH354" s="353"/>
      <c r="BI354" s="353"/>
      <c r="BJ354" s="354"/>
      <c r="BK354" s="7"/>
      <c r="BL354" s="7"/>
      <c r="BM354" s="7"/>
      <c r="BN354" s="7"/>
      <c r="BO354" s="59"/>
      <c r="BP354" s="59"/>
      <c r="BR354" s="59"/>
      <c r="BS354" s="59"/>
      <c r="BT354" s="59"/>
      <c r="BU354" s="59"/>
      <c r="BV354" s="59"/>
      <c r="BW354" s="106"/>
      <c r="BX354" s="106"/>
      <c r="BY354" s="84"/>
      <c r="BZ354" s="84"/>
      <c r="CA354" s="107"/>
      <c r="CB354" s="84"/>
      <c r="CC354" s="84"/>
      <c r="CD354" s="107"/>
      <c r="CE354" s="84"/>
      <c r="CF354" s="84"/>
      <c r="CG354" s="84"/>
      <c r="CH354" s="84"/>
      <c r="CI354" s="84"/>
      <c r="CJ354" s="84"/>
      <c r="CK354" s="84"/>
      <c r="CL354" s="84"/>
      <c r="CM354" s="84"/>
      <c r="CN354" s="84"/>
      <c r="CO354" s="84"/>
      <c r="CP354" s="84"/>
      <c r="CQ354" s="84"/>
      <c r="CR354" s="84"/>
      <c r="CS354" s="84"/>
      <c r="CT354" s="84"/>
      <c r="CU354" s="84"/>
      <c r="CV354" s="84"/>
      <c r="CW354" s="84"/>
      <c r="CX354" s="84"/>
      <c r="CY354" s="84"/>
      <c r="CZ354" s="84"/>
      <c r="DA354" s="84"/>
      <c r="DB354" s="84"/>
      <c r="DC354" s="84"/>
      <c r="DD354" s="84"/>
      <c r="DE354" s="84"/>
      <c r="DF354" s="84"/>
      <c r="DG354" s="84"/>
      <c r="DH354" s="84"/>
      <c r="DI354" s="84"/>
      <c r="DJ354" s="84"/>
      <c r="DK354" s="84"/>
      <c r="DL354" s="84"/>
      <c r="DM354" s="84"/>
      <c r="DN354" s="84"/>
      <c r="DO354" s="84"/>
      <c r="DP354" s="84"/>
      <c r="DQ354" s="84"/>
      <c r="DR354" s="84"/>
      <c r="DS354" s="84"/>
      <c r="DT354" s="84"/>
      <c r="DU354" s="84"/>
    </row>
    <row r="355" spans="1:126" s="100" customFormat="1" ht="5.0999999999999996" customHeight="1" x14ac:dyDescent="0.4">
      <c r="A355" s="7"/>
      <c r="B355" s="102"/>
      <c r="C355" s="102"/>
      <c r="D355" s="102"/>
      <c r="E355" s="343"/>
      <c r="F355" s="343"/>
      <c r="G355" s="343"/>
      <c r="H355" s="343"/>
      <c r="I355" s="343"/>
      <c r="J355" s="343"/>
      <c r="K355" s="343"/>
      <c r="L355" s="343"/>
      <c r="M355" s="343"/>
      <c r="N355" s="343"/>
      <c r="O355" s="343"/>
      <c r="P355" s="343"/>
      <c r="Q355" s="343"/>
      <c r="R355" s="343"/>
      <c r="S355" s="343"/>
      <c r="T355" s="343"/>
      <c r="U355" s="344"/>
      <c r="V355" s="344"/>
      <c r="W355" s="344"/>
      <c r="X355" s="344"/>
      <c r="Y355" s="344"/>
      <c r="Z355" s="344"/>
      <c r="AA355" s="344"/>
      <c r="AB355" s="344"/>
      <c r="AC355" s="344"/>
      <c r="AD355" s="344"/>
      <c r="AE355" s="344"/>
      <c r="AF355" s="344"/>
      <c r="AG355" s="344"/>
      <c r="AH355" s="344"/>
      <c r="AI355" s="344"/>
      <c r="AJ355" s="344"/>
      <c r="AK355" s="349"/>
      <c r="AL355" s="350"/>
      <c r="AM355" s="350"/>
      <c r="AN355" s="350"/>
      <c r="AO355" s="350"/>
      <c r="AP355" s="350"/>
      <c r="AQ355" s="350"/>
      <c r="AR355" s="350"/>
      <c r="AS355" s="355"/>
      <c r="AT355" s="356"/>
      <c r="AU355" s="110"/>
      <c r="AV355" s="111"/>
      <c r="AW355" s="111"/>
      <c r="AX355" s="111"/>
      <c r="AY355" s="111"/>
      <c r="AZ355" s="111"/>
      <c r="BA355" s="110"/>
      <c r="BB355" s="112"/>
      <c r="BC355" s="112"/>
      <c r="BD355" s="111"/>
      <c r="BE355" s="359"/>
      <c r="BF355" s="359"/>
      <c r="BG355" s="359"/>
      <c r="BH355" s="355"/>
      <c r="BI355" s="355"/>
      <c r="BJ355" s="356"/>
      <c r="BK355" s="7"/>
      <c r="BL355" s="7"/>
      <c r="BM355" s="7"/>
      <c r="BN355" s="7"/>
      <c r="BO355" s="59"/>
      <c r="BP355" s="59"/>
      <c r="BQ355" s="59"/>
      <c r="BR355" s="59"/>
      <c r="BS355" s="59"/>
      <c r="BT355" s="59"/>
      <c r="BU355" s="59"/>
      <c r="BV355" s="59"/>
      <c r="BW355" s="106"/>
      <c r="BX355" s="106"/>
      <c r="BY355" s="106"/>
      <c r="BZ355" s="84"/>
      <c r="CA355" s="84"/>
      <c r="CB355" s="107"/>
      <c r="CC355" s="84"/>
      <c r="CD355" s="84"/>
      <c r="CE355" s="107"/>
      <c r="CF355" s="84"/>
      <c r="CG355" s="84"/>
      <c r="CH355" s="84"/>
      <c r="CI355" s="84"/>
      <c r="CJ355" s="84"/>
      <c r="CK355" s="84"/>
      <c r="CL355" s="84"/>
      <c r="CM355" s="84"/>
      <c r="CN355" s="84"/>
      <c r="CO355" s="84"/>
      <c r="CP355" s="84"/>
      <c r="CQ355" s="84"/>
      <c r="CR355" s="84"/>
      <c r="CS355" s="84"/>
      <c r="CT355" s="84"/>
      <c r="CU355" s="84"/>
      <c r="CV355" s="84"/>
      <c r="CW355" s="84"/>
      <c r="CX355" s="84"/>
      <c r="CY355" s="84"/>
      <c r="CZ355" s="84"/>
      <c r="DA355" s="84"/>
      <c r="DB355" s="84"/>
      <c r="DC355" s="84"/>
      <c r="DD355" s="84"/>
      <c r="DE355" s="84"/>
      <c r="DF355" s="84"/>
      <c r="DG355" s="84"/>
      <c r="DH355" s="84"/>
      <c r="DI355" s="84"/>
      <c r="DJ355" s="84"/>
      <c r="DK355" s="84"/>
      <c r="DL355" s="84"/>
      <c r="DM355" s="84"/>
      <c r="DN355" s="84"/>
      <c r="DO355" s="84"/>
      <c r="DP355" s="84"/>
      <c r="DQ355" s="84"/>
      <c r="DR355" s="84"/>
      <c r="DS355" s="84"/>
      <c r="DT355" s="84"/>
      <c r="DU355" s="84"/>
      <c r="DV355" s="84"/>
    </row>
    <row r="356" spans="1:126" s="100" customFormat="1" ht="5.0999999999999996" customHeight="1" thickBot="1" x14ac:dyDescent="0.45">
      <c r="A356" s="7"/>
      <c r="B356" s="102"/>
      <c r="C356" s="102"/>
      <c r="D356" s="102"/>
      <c r="E356" s="343" t="s">
        <v>72</v>
      </c>
      <c r="F356" s="343"/>
      <c r="G356" s="343"/>
      <c r="H356" s="343"/>
      <c r="I356" s="343"/>
      <c r="J356" s="343"/>
      <c r="K356" s="343"/>
      <c r="L356" s="343"/>
      <c r="M356" s="343"/>
      <c r="N356" s="343"/>
      <c r="O356" s="343"/>
      <c r="P356" s="343"/>
      <c r="Q356" s="343"/>
      <c r="R356" s="343"/>
      <c r="S356" s="343"/>
      <c r="T356" s="343"/>
      <c r="U356" s="344"/>
      <c r="V356" s="344"/>
      <c r="W356" s="344"/>
      <c r="X356" s="344"/>
      <c r="Y356" s="344"/>
      <c r="Z356" s="344"/>
      <c r="AA356" s="344"/>
      <c r="AB356" s="344"/>
      <c r="AC356" s="344"/>
      <c r="AD356" s="344"/>
      <c r="AE356" s="344"/>
      <c r="AF356" s="344"/>
      <c r="AG356" s="344"/>
      <c r="AH356" s="344"/>
      <c r="AI356" s="344"/>
      <c r="AJ356" s="344"/>
      <c r="AK356" s="345"/>
      <c r="AL356" s="346"/>
      <c r="AM356" s="346"/>
      <c r="AN356" s="346"/>
      <c r="AO356" s="346"/>
      <c r="AP356" s="346"/>
      <c r="AQ356" s="346"/>
      <c r="AR356" s="346"/>
      <c r="AS356" s="351" t="s">
        <v>179</v>
      </c>
      <c r="AT356" s="352"/>
      <c r="AU356" s="103"/>
      <c r="AV356" s="104"/>
      <c r="AW356" s="104"/>
      <c r="AX356" s="104"/>
      <c r="AY356" s="104"/>
      <c r="AZ356" s="104"/>
      <c r="BA356" s="103"/>
      <c r="BB356" s="104"/>
      <c r="BC356" s="105"/>
      <c r="BD356" s="104"/>
      <c r="BE356" s="357"/>
      <c r="BF356" s="357"/>
      <c r="BG356" s="357"/>
      <c r="BH356" s="351" t="s">
        <v>14</v>
      </c>
      <c r="BI356" s="351"/>
      <c r="BJ356" s="352"/>
      <c r="BK356" s="7"/>
      <c r="BL356" s="7"/>
      <c r="BM356" s="7"/>
      <c r="BN356" s="7"/>
      <c r="BO356" s="59"/>
      <c r="BP356" s="59"/>
      <c r="BQ356" s="59"/>
      <c r="BR356" s="59"/>
      <c r="BS356" s="59"/>
      <c r="BT356" s="59"/>
      <c r="BU356" s="59"/>
      <c r="BV356" s="59"/>
      <c r="BW356" s="106"/>
      <c r="BX356" s="106"/>
      <c r="BY356" s="106"/>
      <c r="BZ356" s="84"/>
      <c r="CA356" s="107"/>
      <c r="CB356" s="107"/>
      <c r="CC356" s="107"/>
      <c r="CD356" s="84"/>
      <c r="CE356" s="107"/>
      <c r="CF356" s="84"/>
      <c r="CG356" s="84"/>
      <c r="CH356" s="84"/>
      <c r="CI356" s="84"/>
      <c r="CJ356" s="84"/>
      <c r="CK356" s="84"/>
      <c r="CL356" s="84"/>
      <c r="CM356" s="84"/>
      <c r="CN356" s="84"/>
      <c r="CO356" s="84"/>
      <c r="CP356" s="84"/>
      <c r="CQ356" s="84"/>
      <c r="CR356" s="84"/>
      <c r="CS356" s="84"/>
      <c r="CT356" s="84"/>
      <c r="CU356" s="84"/>
      <c r="CV356" s="84"/>
      <c r="CW356" s="84"/>
      <c r="CX356" s="84"/>
      <c r="CY356" s="84"/>
      <c r="CZ356" s="84"/>
      <c r="DA356" s="84"/>
      <c r="DB356" s="84"/>
      <c r="DC356" s="84"/>
      <c r="DD356" s="84"/>
      <c r="DE356" s="84"/>
      <c r="DF356" s="84"/>
      <c r="DG356" s="84"/>
      <c r="DH356" s="84"/>
      <c r="DI356" s="84"/>
      <c r="DJ356" s="84"/>
      <c r="DK356" s="84"/>
      <c r="DL356" s="84"/>
      <c r="DM356" s="84"/>
      <c r="DN356" s="84"/>
      <c r="DO356" s="84"/>
      <c r="DP356" s="84"/>
      <c r="DQ356" s="84"/>
      <c r="DR356" s="84"/>
      <c r="DS356" s="84"/>
      <c r="DT356" s="84"/>
      <c r="DU356" s="84"/>
      <c r="DV356" s="84"/>
    </row>
    <row r="357" spans="1:126" s="100" customFormat="1" ht="14.25" customHeight="1" thickBot="1" x14ac:dyDescent="0.45">
      <c r="A357" s="7"/>
      <c r="B357" s="102"/>
      <c r="C357" s="102"/>
      <c r="D357" s="102"/>
      <c r="E357" s="343"/>
      <c r="F357" s="343"/>
      <c r="G357" s="343"/>
      <c r="H357" s="343"/>
      <c r="I357" s="343"/>
      <c r="J357" s="343"/>
      <c r="K357" s="343"/>
      <c r="L357" s="343"/>
      <c r="M357" s="343"/>
      <c r="N357" s="343"/>
      <c r="O357" s="343"/>
      <c r="P357" s="343"/>
      <c r="Q357" s="343"/>
      <c r="R357" s="343"/>
      <c r="S357" s="343"/>
      <c r="T357" s="343"/>
      <c r="U357" s="344"/>
      <c r="V357" s="344"/>
      <c r="W357" s="344"/>
      <c r="X357" s="344"/>
      <c r="Y357" s="344"/>
      <c r="Z357" s="344"/>
      <c r="AA357" s="344"/>
      <c r="AB357" s="344"/>
      <c r="AC357" s="344"/>
      <c r="AD357" s="344"/>
      <c r="AE357" s="344"/>
      <c r="AF357" s="344"/>
      <c r="AG357" s="344"/>
      <c r="AH357" s="344"/>
      <c r="AI357" s="344"/>
      <c r="AJ357" s="344"/>
      <c r="AK357" s="347"/>
      <c r="AL357" s="348"/>
      <c r="AM357" s="348"/>
      <c r="AN357" s="348"/>
      <c r="AO357" s="348"/>
      <c r="AP357" s="348"/>
      <c r="AQ357" s="348"/>
      <c r="AR357" s="348"/>
      <c r="AS357" s="353"/>
      <c r="AT357" s="354"/>
      <c r="AU357" s="108"/>
      <c r="AV357" s="109"/>
      <c r="AW357" s="363"/>
      <c r="AX357" s="364"/>
      <c r="AY357" s="109"/>
      <c r="AZ357" s="109"/>
      <c r="BA357" s="108"/>
      <c r="BB357" s="101"/>
      <c r="BC357" s="363"/>
      <c r="BD357" s="364"/>
      <c r="BE357" s="358"/>
      <c r="BF357" s="358"/>
      <c r="BG357" s="358"/>
      <c r="BH357" s="353"/>
      <c r="BI357" s="353"/>
      <c r="BJ357" s="354"/>
      <c r="BK357" s="7"/>
      <c r="BL357" s="7"/>
      <c r="BM357" s="7"/>
      <c r="BN357" s="7"/>
      <c r="BO357" s="59"/>
      <c r="BP357" s="59"/>
      <c r="BQ357" s="59"/>
      <c r="BR357" s="59"/>
      <c r="BS357" s="59"/>
      <c r="BT357" s="59"/>
      <c r="BU357" s="59"/>
      <c r="BV357" s="59"/>
      <c r="BW357" s="106"/>
      <c r="BX357" s="106"/>
      <c r="BY357" s="106"/>
      <c r="BZ357" s="84"/>
      <c r="CA357" s="84"/>
      <c r="CB357" s="107"/>
      <c r="CC357" s="84"/>
      <c r="CD357" s="84"/>
      <c r="CE357" s="107"/>
      <c r="CF357" s="84"/>
      <c r="CG357" s="84"/>
      <c r="CH357" s="84"/>
      <c r="CI357" s="84"/>
      <c r="CJ357" s="84"/>
      <c r="CK357" s="84"/>
      <c r="CL357" s="84"/>
      <c r="CM357" s="84"/>
      <c r="CN357" s="84"/>
      <c r="CO357" s="84"/>
      <c r="CP357" s="84"/>
      <c r="CQ357" s="84"/>
      <c r="CR357" s="84"/>
      <c r="CS357" s="84"/>
      <c r="CT357" s="84"/>
      <c r="CU357" s="84"/>
      <c r="CV357" s="84"/>
      <c r="CW357" s="84"/>
      <c r="CX357" s="84"/>
      <c r="CY357" s="84"/>
      <c r="CZ357" s="84"/>
      <c r="DA357" s="84"/>
      <c r="DB357" s="84"/>
      <c r="DC357" s="84"/>
      <c r="DD357" s="84"/>
      <c r="DE357" s="84"/>
      <c r="DF357" s="84"/>
      <c r="DG357" s="84"/>
      <c r="DH357" s="84"/>
      <c r="DI357" s="84"/>
      <c r="DJ357" s="84"/>
      <c r="DK357" s="84"/>
      <c r="DL357" s="84"/>
      <c r="DM357" s="84"/>
      <c r="DN357" s="84"/>
      <c r="DO357" s="84"/>
      <c r="DP357" s="84"/>
      <c r="DQ357" s="84"/>
      <c r="DR357" s="84"/>
      <c r="DS357" s="84"/>
      <c r="DT357" s="84"/>
      <c r="DU357" s="84"/>
      <c r="DV357" s="84"/>
    </row>
    <row r="358" spans="1:126" s="100" customFormat="1" ht="5.0999999999999996" customHeight="1" x14ac:dyDescent="0.4">
      <c r="A358" s="7"/>
      <c r="B358" s="102"/>
      <c r="C358" s="102"/>
      <c r="D358" s="102"/>
      <c r="E358" s="343"/>
      <c r="F358" s="343"/>
      <c r="G358" s="343"/>
      <c r="H358" s="343"/>
      <c r="I358" s="343"/>
      <c r="J358" s="343"/>
      <c r="K358" s="343"/>
      <c r="L358" s="343"/>
      <c r="M358" s="343"/>
      <c r="N358" s="343"/>
      <c r="O358" s="343"/>
      <c r="P358" s="343"/>
      <c r="Q358" s="343"/>
      <c r="R358" s="343"/>
      <c r="S358" s="343"/>
      <c r="T358" s="343"/>
      <c r="U358" s="344"/>
      <c r="V358" s="344"/>
      <c r="W358" s="344"/>
      <c r="X358" s="344"/>
      <c r="Y358" s="344"/>
      <c r="Z358" s="344"/>
      <c r="AA358" s="344"/>
      <c r="AB358" s="344"/>
      <c r="AC358" s="344"/>
      <c r="AD358" s="344"/>
      <c r="AE358" s="344"/>
      <c r="AF358" s="344"/>
      <c r="AG358" s="344"/>
      <c r="AH358" s="344"/>
      <c r="AI358" s="344"/>
      <c r="AJ358" s="344"/>
      <c r="AK358" s="349"/>
      <c r="AL358" s="350"/>
      <c r="AM358" s="350"/>
      <c r="AN358" s="350"/>
      <c r="AO358" s="350"/>
      <c r="AP358" s="350"/>
      <c r="AQ358" s="350"/>
      <c r="AR358" s="350"/>
      <c r="AS358" s="355"/>
      <c r="AT358" s="356"/>
      <c r="AU358" s="110"/>
      <c r="AV358" s="111"/>
      <c r="AW358" s="111"/>
      <c r="AX358" s="111"/>
      <c r="AY358" s="111"/>
      <c r="AZ358" s="111"/>
      <c r="BA358" s="110"/>
      <c r="BB358" s="112"/>
      <c r="BC358" s="112"/>
      <c r="BD358" s="111"/>
      <c r="BE358" s="359"/>
      <c r="BF358" s="359"/>
      <c r="BG358" s="359"/>
      <c r="BH358" s="355"/>
      <c r="BI358" s="355"/>
      <c r="BJ358" s="356"/>
      <c r="BK358" s="7"/>
      <c r="BL358" s="7"/>
      <c r="BM358" s="7"/>
      <c r="BN358" s="7"/>
      <c r="BO358" s="59"/>
      <c r="BP358" s="59"/>
      <c r="BQ358" s="59"/>
      <c r="BR358" s="59"/>
      <c r="BS358" s="59"/>
      <c r="BT358" s="59"/>
      <c r="BU358" s="59"/>
      <c r="BV358" s="59"/>
      <c r="BW358" s="106"/>
      <c r="BX358" s="106"/>
      <c r="BY358" s="106"/>
      <c r="BZ358" s="84"/>
      <c r="CA358" s="84"/>
      <c r="CB358" s="107"/>
      <c r="CC358" s="84"/>
      <c r="CD358" s="84"/>
      <c r="CE358" s="107"/>
      <c r="CF358" s="84"/>
      <c r="CG358" s="84"/>
      <c r="CH358" s="84"/>
      <c r="CI358" s="84"/>
      <c r="CJ358" s="84"/>
      <c r="CK358" s="84"/>
      <c r="CL358" s="84"/>
      <c r="CM358" s="84"/>
      <c r="CN358" s="84"/>
      <c r="CO358" s="84"/>
      <c r="CP358" s="84"/>
      <c r="CQ358" s="84"/>
      <c r="CR358" s="84"/>
      <c r="CS358" s="84"/>
      <c r="CT358" s="84"/>
      <c r="CU358" s="84"/>
      <c r="CV358" s="84"/>
      <c r="CW358" s="84"/>
      <c r="CX358" s="84"/>
      <c r="CY358" s="84"/>
      <c r="CZ358" s="84"/>
      <c r="DA358" s="84"/>
      <c r="DB358" s="84"/>
      <c r="DC358" s="84"/>
      <c r="DD358" s="84"/>
      <c r="DE358" s="84"/>
      <c r="DF358" s="84"/>
      <c r="DG358" s="84"/>
      <c r="DH358" s="84"/>
      <c r="DI358" s="84"/>
      <c r="DJ358" s="84"/>
      <c r="DK358" s="84"/>
      <c r="DL358" s="84"/>
      <c r="DM358" s="84"/>
      <c r="DN358" s="84"/>
      <c r="DO358" s="84"/>
      <c r="DP358" s="84"/>
      <c r="DQ358" s="84"/>
      <c r="DR358" s="84"/>
      <c r="DS358" s="84"/>
      <c r="DT358" s="84"/>
      <c r="DU358" s="84"/>
      <c r="DV358" s="84"/>
    </row>
    <row r="359" spans="1:126" s="100" customFormat="1" ht="5.0999999999999996" customHeight="1" thickBot="1" x14ac:dyDescent="0.45">
      <c r="A359" s="7"/>
      <c r="B359" s="102"/>
      <c r="C359" s="102"/>
      <c r="D359" s="102"/>
      <c r="E359" s="343" t="s">
        <v>73</v>
      </c>
      <c r="F359" s="343"/>
      <c r="G359" s="343"/>
      <c r="H359" s="343"/>
      <c r="I359" s="343"/>
      <c r="J359" s="343"/>
      <c r="K359" s="343"/>
      <c r="L359" s="343"/>
      <c r="M359" s="343"/>
      <c r="N359" s="343"/>
      <c r="O359" s="343"/>
      <c r="P359" s="343"/>
      <c r="Q359" s="343"/>
      <c r="R359" s="343"/>
      <c r="S359" s="343"/>
      <c r="T359" s="343"/>
      <c r="U359" s="344"/>
      <c r="V359" s="344"/>
      <c r="W359" s="344"/>
      <c r="X359" s="344"/>
      <c r="Y359" s="344"/>
      <c r="Z359" s="344"/>
      <c r="AA359" s="344"/>
      <c r="AB359" s="344"/>
      <c r="AC359" s="344"/>
      <c r="AD359" s="344"/>
      <c r="AE359" s="344"/>
      <c r="AF359" s="344"/>
      <c r="AG359" s="344"/>
      <c r="AH359" s="344"/>
      <c r="AI359" s="344"/>
      <c r="AJ359" s="344"/>
      <c r="AK359" s="345"/>
      <c r="AL359" s="346"/>
      <c r="AM359" s="346"/>
      <c r="AN359" s="346"/>
      <c r="AO359" s="346"/>
      <c r="AP359" s="346"/>
      <c r="AQ359" s="346"/>
      <c r="AR359" s="346"/>
      <c r="AS359" s="351" t="s">
        <v>179</v>
      </c>
      <c r="AT359" s="352"/>
      <c r="AU359" s="103"/>
      <c r="AV359" s="104"/>
      <c r="AW359" s="104"/>
      <c r="AX359" s="104"/>
      <c r="AY359" s="104"/>
      <c r="AZ359" s="104"/>
      <c r="BA359" s="103"/>
      <c r="BB359" s="104"/>
      <c r="BC359" s="105"/>
      <c r="BD359" s="104"/>
      <c r="BE359" s="357"/>
      <c r="BF359" s="357"/>
      <c r="BG359" s="357"/>
      <c r="BH359" s="351" t="s">
        <v>14</v>
      </c>
      <c r="BI359" s="351"/>
      <c r="BJ359" s="352"/>
      <c r="BK359" s="7"/>
      <c r="BL359" s="7"/>
      <c r="BM359" s="7"/>
      <c r="BN359" s="7"/>
      <c r="BO359" s="59"/>
      <c r="BP359" s="59"/>
      <c r="BQ359" s="59"/>
      <c r="BR359" s="59"/>
      <c r="BS359" s="59"/>
      <c r="BT359" s="59"/>
      <c r="BU359" s="59"/>
      <c r="BV359" s="59"/>
      <c r="BW359" s="106"/>
      <c r="BX359" s="106"/>
      <c r="BY359" s="106"/>
      <c r="BZ359" s="84"/>
      <c r="CA359" s="107"/>
      <c r="CB359" s="107"/>
      <c r="CC359" s="107"/>
      <c r="CD359" s="84"/>
      <c r="CE359" s="107"/>
      <c r="CF359" s="84"/>
      <c r="CG359" s="84"/>
      <c r="CH359" s="84"/>
      <c r="CI359" s="84"/>
      <c r="CJ359" s="84"/>
      <c r="CK359" s="84"/>
      <c r="CL359" s="84"/>
      <c r="CM359" s="84"/>
      <c r="CN359" s="84"/>
      <c r="CO359" s="84"/>
      <c r="CP359" s="84"/>
      <c r="CQ359" s="84"/>
      <c r="CR359" s="84"/>
      <c r="CS359" s="84"/>
      <c r="CT359" s="84"/>
      <c r="CU359" s="84"/>
      <c r="CV359" s="84"/>
      <c r="CW359" s="84"/>
      <c r="CX359" s="84"/>
      <c r="CY359" s="84"/>
      <c r="CZ359" s="84"/>
      <c r="DA359" s="84"/>
      <c r="DB359" s="84"/>
      <c r="DC359" s="84"/>
      <c r="DD359" s="84"/>
      <c r="DE359" s="84"/>
      <c r="DF359" s="84"/>
      <c r="DG359" s="84"/>
      <c r="DH359" s="84"/>
      <c r="DI359" s="84"/>
      <c r="DJ359" s="84"/>
      <c r="DK359" s="84"/>
      <c r="DL359" s="84"/>
      <c r="DM359" s="84"/>
      <c r="DN359" s="84"/>
      <c r="DO359" s="84"/>
      <c r="DP359" s="84"/>
      <c r="DQ359" s="84"/>
      <c r="DR359" s="84"/>
      <c r="DS359" s="84"/>
      <c r="DT359" s="84"/>
      <c r="DU359" s="84"/>
      <c r="DV359" s="84"/>
    </row>
    <row r="360" spans="1:126" s="100" customFormat="1" ht="14.25" customHeight="1" thickBot="1" x14ac:dyDescent="0.45">
      <c r="A360" s="7"/>
      <c r="B360" s="102"/>
      <c r="C360" s="102"/>
      <c r="D360" s="102"/>
      <c r="E360" s="343"/>
      <c r="F360" s="343"/>
      <c r="G360" s="343"/>
      <c r="H360" s="343"/>
      <c r="I360" s="343"/>
      <c r="J360" s="343"/>
      <c r="K360" s="343"/>
      <c r="L360" s="343"/>
      <c r="M360" s="343"/>
      <c r="N360" s="343"/>
      <c r="O360" s="343"/>
      <c r="P360" s="343"/>
      <c r="Q360" s="343"/>
      <c r="R360" s="343"/>
      <c r="S360" s="343"/>
      <c r="T360" s="343"/>
      <c r="U360" s="344"/>
      <c r="V360" s="344"/>
      <c r="W360" s="344"/>
      <c r="X360" s="344"/>
      <c r="Y360" s="344"/>
      <c r="Z360" s="344"/>
      <c r="AA360" s="344"/>
      <c r="AB360" s="344"/>
      <c r="AC360" s="344"/>
      <c r="AD360" s="344"/>
      <c r="AE360" s="344"/>
      <c r="AF360" s="344"/>
      <c r="AG360" s="344"/>
      <c r="AH360" s="344"/>
      <c r="AI360" s="344"/>
      <c r="AJ360" s="344"/>
      <c r="AK360" s="347"/>
      <c r="AL360" s="348"/>
      <c r="AM360" s="348"/>
      <c r="AN360" s="348"/>
      <c r="AO360" s="348"/>
      <c r="AP360" s="348"/>
      <c r="AQ360" s="348"/>
      <c r="AR360" s="348"/>
      <c r="AS360" s="353"/>
      <c r="AT360" s="354"/>
      <c r="AU360" s="108"/>
      <c r="AV360" s="109"/>
      <c r="AW360" s="363"/>
      <c r="AX360" s="364"/>
      <c r="AY360" s="109"/>
      <c r="AZ360" s="109"/>
      <c r="BA360" s="108"/>
      <c r="BB360" s="101"/>
      <c r="BC360" s="363"/>
      <c r="BD360" s="364"/>
      <c r="BE360" s="358"/>
      <c r="BF360" s="358"/>
      <c r="BG360" s="358"/>
      <c r="BH360" s="353"/>
      <c r="BI360" s="353"/>
      <c r="BJ360" s="354"/>
      <c r="BK360" s="7"/>
      <c r="BL360" s="7"/>
      <c r="BM360" s="7"/>
      <c r="BN360" s="7"/>
      <c r="BO360" s="59"/>
      <c r="BP360" s="59"/>
      <c r="BQ360" s="59"/>
      <c r="BR360" s="59"/>
      <c r="BS360" s="59"/>
      <c r="BT360" s="59"/>
      <c r="BU360" s="59"/>
      <c r="BV360" s="59"/>
      <c r="BW360" s="106"/>
      <c r="BX360" s="106"/>
      <c r="BY360" s="106"/>
      <c r="BZ360" s="84"/>
      <c r="CA360" s="84"/>
      <c r="CB360" s="107"/>
      <c r="CC360" s="84"/>
      <c r="CD360" s="84"/>
      <c r="CE360" s="107"/>
      <c r="CF360" s="84"/>
      <c r="CG360" s="84"/>
      <c r="CH360" s="84"/>
      <c r="CI360" s="84"/>
      <c r="CJ360" s="84"/>
      <c r="CK360" s="84"/>
      <c r="CL360" s="84"/>
      <c r="CM360" s="84"/>
      <c r="CN360" s="84"/>
      <c r="CO360" s="84"/>
      <c r="CP360" s="84"/>
      <c r="CQ360" s="84"/>
      <c r="CR360" s="84"/>
      <c r="CS360" s="84"/>
      <c r="CT360" s="84"/>
      <c r="CU360" s="84"/>
      <c r="CV360" s="84"/>
      <c r="CW360" s="84"/>
      <c r="CX360" s="84"/>
      <c r="CY360" s="84"/>
      <c r="CZ360" s="84"/>
      <c r="DA360" s="84"/>
      <c r="DB360" s="84"/>
      <c r="DC360" s="84"/>
      <c r="DD360" s="84"/>
      <c r="DE360" s="84"/>
      <c r="DF360" s="84"/>
      <c r="DG360" s="84"/>
      <c r="DH360" s="84"/>
      <c r="DI360" s="84"/>
      <c r="DJ360" s="84"/>
      <c r="DK360" s="84"/>
      <c r="DL360" s="84"/>
      <c r="DM360" s="84"/>
      <c r="DN360" s="84"/>
      <c r="DO360" s="84"/>
      <c r="DP360" s="84"/>
      <c r="DQ360" s="84"/>
      <c r="DR360" s="84"/>
      <c r="DS360" s="84"/>
      <c r="DT360" s="84"/>
      <c r="DU360" s="84"/>
      <c r="DV360" s="84"/>
    </row>
    <row r="361" spans="1:126" s="100" customFormat="1" ht="5.0999999999999996" customHeight="1" x14ac:dyDescent="0.4">
      <c r="A361" s="7"/>
      <c r="B361" s="102"/>
      <c r="C361" s="102"/>
      <c r="D361" s="102"/>
      <c r="E361" s="343"/>
      <c r="F361" s="343"/>
      <c r="G361" s="343"/>
      <c r="H361" s="343"/>
      <c r="I361" s="343"/>
      <c r="J361" s="343"/>
      <c r="K361" s="343"/>
      <c r="L361" s="343"/>
      <c r="M361" s="343"/>
      <c r="N361" s="343"/>
      <c r="O361" s="343"/>
      <c r="P361" s="343"/>
      <c r="Q361" s="343"/>
      <c r="R361" s="343"/>
      <c r="S361" s="343"/>
      <c r="T361" s="343"/>
      <c r="U361" s="344"/>
      <c r="V361" s="344"/>
      <c r="W361" s="344"/>
      <c r="X361" s="344"/>
      <c r="Y361" s="344"/>
      <c r="Z361" s="344"/>
      <c r="AA361" s="344"/>
      <c r="AB361" s="344"/>
      <c r="AC361" s="344"/>
      <c r="AD361" s="344"/>
      <c r="AE361" s="344"/>
      <c r="AF361" s="344"/>
      <c r="AG361" s="344"/>
      <c r="AH361" s="344"/>
      <c r="AI361" s="344"/>
      <c r="AJ361" s="344"/>
      <c r="AK361" s="349"/>
      <c r="AL361" s="350"/>
      <c r="AM361" s="350"/>
      <c r="AN361" s="350"/>
      <c r="AO361" s="350"/>
      <c r="AP361" s="350"/>
      <c r="AQ361" s="350"/>
      <c r="AR361" s="350"/>
      <c r="AS361" s="355"/>
      <c r="AT361" s="356"/>
      <c r="AU361" s="110"/>
      <c r="AV361" s="111"/>
      <c r="AW361" s="111"/>
      <c r="AX361" s="111"/>
      <c r="AY361" s="111"/>
      <c r="AZ361" s="111"/>
      <c r="BA361" s="110"/>
      <c r="BB361" s="112"/>
      <c r="BC361" s="112"/>
      <c r="BD361" s="111"/>
      <c r="BE361" s="359"/>
      <c r="BF361" s="359"/>
      <c r="BG361" s="359"/>
      <c r="BH361" s="355"/>
      <c r="BI361" s="355"/>
      <c r="BJ361" s="356"/>
      <c r="BK361" s="7"/>
      <c r="BL361" s="7"/>
      <c r="BM361" s="7"/>
      <c r="BN361" s="7"/>
      <c r="BO361" s="59"/>
      <c r="BP361" s="59"/>
      <c r="BQ361" s="59"/>
      <c r="BR361" s="59"/>
      <c r="BS361" s="59"/>
      <c r="BT361" s="59"/>
      <c r="BU361" s="59"/>
      <c r="BV361" s="59"/>
      <c r="BW361" s="106"/>
      <c r="BX361" s="106"/>
      <c r="BY361" s="106"/>
      <c r="BZ361" s="84"/>
      <c r="CA361" s="84"/>
      <c r="CB361" s="107"/>
      <c r="CC361" s="84"/>
      <c r="CD361" s="84"/>
      <c r="CE361" s="107"/>
      <c r="CF361" s="84"/>
      <c r="CG361" s="84"/>
      <c r="CH361" s="84"/>
      <c r="CI361" s="84"/>
      <c r="CJ361" s="84"/>
      <c r="CK361" s="84"/>
      <c r="CL361" s="84"/>
      <c r="CM361" s="84"/>
      <c r="CN361" s="84"/>
      <c r="CO361" s="84"/>
      <c r="CP361" s="84"/>
      <c r="CQ361" s="84"/>
      <c r="CR361" s="84"/>
      <c r="CS361" s="84"/>
      <c r="CT361" s="84"/>
      <c r="CU361" s="84"/>
      <c r="CV361" s="84"/>
      <c r="CW361" s="84"/>
      <c r="CX361" s="84"/>
      <c r="CY361" s="84"/>
      <c r="CZ361" s="84"/>
      <c r="DA361" s="84"/>
      <c r="DB361" s="84"/>
      <c r="DC361" s="84"/>
      <c r="DD361" s="84"/>
      <c r="DE361" s="84"/>
      <c r="DF361" s="84"/>
      <c r="DG361" s="84"/>
      <c r="DH361" s="84"/>
      <c r="DI361" s="84"/>
      <c r="DJ361" s="84"/>
      <c r="DK361" s="84"/>
      <c r="DL361" s="84"/>
      <c r="DM361" s="84"/>
      <c r="DN361" s="84"/>
      <c r="DO361" s="84"/>
      <c r="DP361" s="84"/>
      <c r="DQ361" s="84"/>
      <c r="DR361" s="84"/>
      <c r="DS361" s="84"/>
      <c r="DT361" s="84"/>
      <c r="DU361" s="84"/>
      <c r="DV361" s="84"/>
    </row>
    <row r="362" spans="1:126" s="100" customFormat="1" ht="5.0999999999999996" customHeight="1" thickBot="1" x14ac:dyDescent="0.45">
      <c r="A362" s="7"/>
      <c r="B362" s="102"/>
      <c r="C362" s="102"/>
      <c r="D362" s="102"/>
      <c r="E362" s="343" t="s">
        <v>74</v>
      </c>
      <c r="F362" s="343"/>
      <c r="G362" s="343"/>
      <c r="H362" s="343"/>
      <c r="I362" s="343"/>
      <c r="J362" s="343"/>
      <c r="K362" s="343"/>
      <c r="L362" s="343"/>
      <c r="M362" s="343"/>
      <c r="N362" s="343"/>
      <c r="O362" s="343"/>
      <c r="P362" s="343"/>
      <c r="Q362" s="343"/>
      <c r="R362" s="343"/>
      <c r="S362" s="343"/>
      <c r="T362" s="343"/>
      <c r="U362" s="344"/>
      <c r="V362" s="344"/>
      <c r="W362" s="344"/>
      <c r="X362" s="344"/>
      <c r="Y362" s="344"/>
      <c r="Z362" s="344"/>
      <c r="AA362" s="344"/>
      <c r="AB362" s="344"/>
      <c r="AC362" s="344"/>
      <c r="AD362" s="344"/>
      <c r="AE362" s="344"/>
      <c r="AF362" s="344"/>
      <c r="AG362" s="344"/>
      <c r="AH362" s="344"/>
      <c r="AI362" s="344"/>
      <c r="AJ362" s="344"/>
      <c r="AK362" s="345"/>
      <c r="AL362" s="346"/>
      <c r="AM362" s="346"/>
      <c r="AN362" s="346"/>
      <c r="AO362" s="346"/>
      <c r="AP362" s="346"/>
      <c r="AQ362" s="346"/>
      <c r="AR362" s="346"/>
      <c r="AS362" s="351" t="s">
        <v>179</v>
      </c>
      <c r="AT362" s="352"/>
      <c r="AU362" s="103"/>
      <c r="AV362" s="104"/>
      <c r="AW362" s="104"/>
      <c r="AX362" s="104"/>
      <c r="AY362" s="104"/>
      <c r="AZ362" s="104"/>
      <c r="BA362" s="103"/>
      <c r="BB362" s="104"/>
      <c r="BC362" s="105"/>
      <c r="BD362" s="104"/>
      <c r="BE362" s="357"/>
      <c r="BF362" s="357"/>
      <c r="BG362" s="357"/>
      <c r="BH362" s="351" t="s">
        <v>14</v>
      </c>
      <c r="BI362" s="351"/>
      <c r="BJ362" s="352"/>
      <c r="BK362" s="7"/>
      <c r="BL362" s="7"/>
      <c r="BM362" s="7"/>
      <c r="BN362" s="7"/>
      <c r="BO362" s="59"/>
      <c r="BP362" s="59"/>
      <c r="BQ362" s="59"/>
      <c r="BR362" s="59"/>
      <c r="BS362" s="59"/>
      <c r="BT362" s="59"/>
      <c r="BU362" s="59"/>
      <c r="BV362" s="59"/>
      <c r="BW362" s="106"/>
      <c r="BX362" s="106"/>
      <c r="BY362" s="106"/>
      <c r="BZ362" s="84"/>
      <c r="CA362" s="107"/>
      <c r="CB362" s="107"/>
      <c r="CC362" s="107"/>
      <c r="CD362" s="84"/>
      <c r="CE362" s="107"/>
      <c r="CF362" s="84"/>
      <c r="CG362" s="84"/>
      <c r="CH362" s="84"/>
      <c r="CI362" s="84"/>
      <c r="CJ362" s="84"/>
      <c r="CK362" s="84"/>
      <c r="CL362" s="84"/>
      <c r="CM362" s="84"/>
      <c r="CN362" s="84"/>
      <c r="CO362" s="84"/>
      <c r="CP362" s="84"/>
      <c r="CQ362" s="84"/>
      <c r="CR362" s="84"/>
      <c r="CS362" s="84"/>
      <c r="CT362" s="84"/>
      <c r="CU362" s="84"/>
      <c r="CV362" s="84"/>
      <c r="CW362" s="84"/>
      <c r="CX362" s="84"/>
      <c r="CY362" s="84"/>
      <c r="CZ362" s="84"/>
      <c r="DA362" s="84"/>
      <c r="DB362" s="84"/>
      <c r="DC362" s="84"/>
      <c r="DD362" s="84"/>
      <c r="DE362" s="84"/>
      <c r="DF362" s="84"/>
      <c r="DG362" s="84"/>
      <c r="DH362" s="84"/>
      <c r="DI362" s="84"/>
      <c r="DJ362" s="84"/>
      <c r="DK362" s="84"/>
      <c r="DL362" s="84"/>
      <c r="DM362" s="84"/>
      <c r="DN362" s="84"/>
      <c r="DO362" s="84"/>
      <c r="DP362" s="84"/>
      <c r="DQ362" s="84"/>
      <c r="DR362" s="84"/>
      <c r="DS362" s="84"/>
      <c r="DT362" s="84"/>
      <c r="DU362" s="84"/>
      <c r="DV362" s="84"/>
    </row>
    <row r="363" spans="1:126" s="100" customFormat="1" ht="14.25" customHeight="1" thickBot="1" x14ac:dyDescent="0.45">
      <c r="A363" s="7"/>
      <c r="B363" s="102"/>
      <c r="C363" s="102"/>
      <c r="D363" s="102"/>
      <c r="E363" s="343"/>
      <c r="F363" s="343"/>
      <c r="G363" s="343"/>
      <c r="H363" s="343"/>
      <c r="I363" s="343"/>
      <c r="J363" s="343"/>
      <c r="K363" s="343"/>
      <c r="L363" s="343"/>
      <c r="M363" s="343"/>
      <c r="N363" s="343"/>
      <c r="O363" s="343"/>
      <c r="P363" s="343"/>
      <c r="Q363" s="343"/>
      <c r="R363" s="343"/>
      <c r="S363" s="343"/>
      <c r="T363" s="343"/>
      <c r="U363" s="344"/>
      <c r="V363" s="344"/>
      <c r="W363" s="344"/>
      <c r="X363" s="344"/>
      <c r="Y363" s="344"/>
      <c r="Z363" s="344"/>
      <c r="AA363" s="344"/>
      <c r="AB363" s="344"/>
      <c r="AC363" s="344"/>
      <c r="AD363" s="344"/>
      <c r="AE363" s="344"/>
      <c r="AF363" s="344"/>
      <c r="AG363" s="344"/>
      <c r="AH363" s="344"/>
      <c r="AI363" s="344"/>
      <c r="AJ363" s="344"/>
      <c r="AK363" s="347"/>
      <c r="AL363" s="348"/>
      <c r="AM363" s="348"/>
      <c r="AN363" s="348"/>
      <c r="AO363" s="348"/>
      <c r="AP363" s="348"/>
      <c r="AQ363" s="348"/>
      <c r="AR363" s="348"/>
      <c r="AS363" s="353"/>
      <c r="AT363" s="354"/>
      <c r="AU363" s="108"/>
      <c r="AV363" s="109"/>
      <c r="AW363" s="363"/>
      <c r="AX363" s="364"/>
      <c r="AY363" s="109"/>
      <c r="AZ363" s="109"/>
      <c r="BA363" s="108"/>
      <c r="BB363" s="101"/>
      <c r="BC363" s="363"/>
      <c r="BD363" s="364"/>
      <c r="BE363" s="358"/>
      <c r="BF363" s="358"/>
      <c r="BG363" s="358"/>
      <c r="BH363" s="353"/>
      <c r="BI363" s="353"/>
      <c r="BJ363" s="354"/>
      <c r="BK363" s="7"/>
      <c r="BL363" s="7"/>
      <c r="BM363" s="7"/>
      <c r="BN363" s="7"/>
      <c r="BO363" s="59"/>
      <c r="BP363" s="59"/>
      <c r="BQ363" s="59"/>
      <c r="BR363" s="59"/>
      <c r="BS363" s="59"/>
      <c r="BT363" s="59"/>
      <c r="BU363" s="59"/>
      <c r="BV363" s="59"/>
      <c r="BW363" s="106"/>
      <c r="BX363" s="106"/>
      <c r="BY363" s="106"/>
      <c r="BZ363" s="84"/>
      <c r="CA363" s="84"/>
      <c r="CB363" s="107"/>
      <c r="CC363" s="84"/>
      <c r="CD363" s="84"/>
      <c r="CE363" s="107"/>
      <c r="CF363" s="84"/>
      <c r="CG363" s="84"/>
      <c r="CH363" s="84"/>
      <c r="CI363" s="84"/>
      <c r="CJ363" s="84"/>
      <c r="CK363" s="84"/>
      <c r="CL363" s="84"/>
      <c r="CM363" s="84"/>
      <c r="CN363" s="84"/>
      <c r="CO363" s="84"/>
      <c r="CP363" s="84"/>
      <c r="CQ363" s="84"/>
      <c r="CR363" s="84"/>
      <c r="CS363" s="84"/>
      <c r="CT363" s="84"/>
      <c r="CU363" s="84"/>
      <c r="CV363" s="84"/>
      <c r="CW363" s="84"/>
      <c r="CX363" s="84"/>
      <c r="CY363" s="84"/>
      <c r="CZ363" s="84"/>
      <c r="DA363" s="84"/>
      <c r="DB363" s="84"/>
      <c r="DC363" s="84"/>
      <c r="DD363" s="84"/>
      <c r="DE363" s="84"/>
      <c r="DF363" s="84"/>
      <c r="DG363" s="84"/>
      <c r="DH363" s="84"/>
      <c r="DI363" s="84"/>
      <c r="DJ363" s="84"/>
      <c r="DK363" s="84"/>
      <c r="DL363" s="84"/>
      <c r="DM363" s="84"/>
      <c r="DN363" s="84"/>
      <c r="DO363" s="84"/>
      <c r="DP363" s="84"/>
      <c r="DQ363" s="84"/>
      <c r="DR363" s="84"/>
      <c r="DS363" s="84"/>
      <c r="DT363" s="84"/>
      <c r="DU363" s="84"/>
      <c r="DV363" s="84"/>
    </row>
    <row r="364" spans="1:126" s="100" customFormat="1" ht="5.0999999999999996" customHeight="1" x14ac:dyDescent="0.4">
      <c r="A364" s="7"/>
      <c r="B364" s="102"/>
      <c r="C364" s="102"/>
      <c r="D364" s="102"/>
      <c r="E364" s="343"/>
      <c r="F364" s="343"/>
      <c r="G364" s="343"/>
      <c r="H364" s="343"/>
      <c r="I364" s="343"/>
      <c r="J364" s="343"/>
      <c r="K364" s="343"/>
      <c r="L364" s="343"/>
      <c r="M364" s="343"/>
      <c r="N364" s="343"/>
      <c r="O364" s="343"/>
      <c r="P364" s="343"/>
      <c r="Q364" s="343"/>
      <c r="R364" s="343"/>
      <c r="S364" s="343"/>
      <c r="T364" s="343"/>
      <c r="U364" s="344"/>
      <c r="V364" s="344"/>
      <c r="W364" s="344"/>
      <c r="X364" s="344"/>
      <c r="Y364" s="344"/>
      <c r="Z364" s="344"/>
      <c r="AA364" s="344"/>
      <c r="AB364" s="344"/>
      <c r="AC364" s="344"/>
      <c r="AD364" s="344"/>
      <c r="AE364" s="344"/>
      <c r="AF364" s="344"/>
      <c r="AG364" s="344"/>
      <c r="AH364" s="344"/>
      <c r="AI364" s="344"/>
      <c r="AJ364" s="344"/>
      <c r="AK364" s="349"/>
      <c r="AL364" s="350"/>
      <c r="AM364" s="350"/>
      <c r="AN364" s="350"/>
      <c r="AO364" s="350"/>
      <c r="AP364" s="350"/>
      <c r="AQ364" s="350"/>
      <c r="AR364" s="350"/>
      <c r="AS364" s="355"/>
      <c r="AT364" s="356"/>
      <c r="AU364" s="110"/>
      <c r="AV364" s="111"/>
      <c r="AW364" s="111"/>
      <c r="AX364" s="111"/>
      <c r="AY364" s="111"/>
      <c r="AZ364" s="111"/>
      <c r="BA364" s="110"/>
      <c r="BB364" s="112"/>
      <c r="BC364" s="112"/>
      <c r="BD364" s="111"/>
      <c r="BE364" s="359"/>
      <c r="BF364" s="359"/>
      <c r="BG364" s="359"/>
      <c r="BH364" s="355"/>
      <c r="BI364" s="355"/>
      <c r="BJ364" s="356"/>
      <c r="BK364" s="7"/>
      <c r="BL364" s="7"/>
      <c r="BM364" s="7"/>
      <c r="BN364" s="7"/>
      <c r="BO364" s="59"/>
      <c r="BP364" s="59"/>
      <c r="BQ364" s="59"/>
      <c r="BR364" s="59"/>
      <c r="BS364" s="59"/>
      <c r="BT364" s="59"/>
      <c r="BU364" s="59"/>
      <c r="BV364" s="59"/>
      <c r="BW364" s="106"/>
      <c r="BX364" s="106"/>
      <c r="BY364" s="106"/>
      <c r="BZ364" s="84"/>
      <c r="CA364" s="84"/>
      <c r="CB364" s="107"/>
      <c r="CC364" s="84"/>
      <c r="CD364" s="84"/>
      <c r="CE364" s="107"/>
      <c r="CF364" s="84"/>
      <c r="CG364" s="84"/>
      <c r="CH364" s="84"/>
      <c r="CI364" s="84"/>
      <c r="CJ364" s="84"/>
      <c r="CK364" s="84"/>
      <c r="CL364" s="84"/>
      <c r="CM364" s="84"/>
      <c r="CN364" s="84"/>
      <c r="CO364" s="84"/>
      <c r="CP364" s="84"/>
      <c r="CQ364" s="84"/>
      <c r="CR364" s="84"/>
      <c r="CS364" s="84"/>
      <c r="CT364" s="84"/>
      <c r="CU364" s="84"/>
      <c r="CV364" s="84"/>
      <c r="CW364" s="84"/>
      <c r="CX364" s="84"/>
      <c r="CY364" s="84"/>
      <c r="CZ364" s="84"/>
      <c r="DA364" s="84"/>
      <c r="DB364" s="84"/>
      <c r="DC364" s="84"/>
      <c r="DD364" s="84"/>
      <c r="DE364" s="84"/>
      <c r="DF364" s="84"/>
      <c r="DG364" s="84"/>
      <c r="DH364" s="84"/>
      <c r="DI364" s="84"/>
      <c r="DJ364" s="84"/>
      <c r="DK364" s="84"/>
      <c r="DL364" s="84"/>
      <c r="DM364" s="84"/>
      <c r="DN364" s="84"/>
      <c r="DO364" s="84"/>
      <c r="DP364" s="84"/>
      <c r="DQ364" s="84"/>
      <c r="DR364" s="84"/>
      <c r="DS364" s="84"/>
      <c r="DT364" s="84"/>
      <c r="DU364" s="84"/>
      <c r="DV364" s="84"/>
    </row>
    <row r="365" spans="1:126" s="100" customFormat="1" ht="5.0999999999999996" customHeight="1" thickBot="1" x14ac:dyDescent="0.45">
      <c r="A365" s="7"/>
      <c r="B365" s="102"/>
      <c r="C365" s="102"/>
      <c r="D365" s="102"/>
      <c r="E365" s="343" t="s">
        <v>75</v>
      </c>
      <c r="F365" s="343"/>
      <c r="G365" s="343"/>
      <c r="H365" s="343"/>
      <c r="I365" s="343"/>
      <c r="J365" s="343"/>
      <c r="K365" s="343"/>
      <c r="L365" s="343"/>
      <c r="M365" s="343"/>
      <c r="N365" s="343"/>
      <c r="O365" s="343"/>
      <c r="P365" s="343"/>
      <c r="Q365" s="343"/>
      <c r="R365" s="343"/>
      <c r="S365" s="343"/>
      <c r="T365" s="343"/>
      <c r="U365" s="344"/>
      <c r="V365" s="344"/>
      <c r="W365" s="344"/>
      <c r="X365" s="344"/>
      <c r="Y365" s="344"/>
      <c r="Z365" s="344"/>
      <c r="AA365" s="344"/>
      <c r="AB365" s="344"/>
      <c r="AC365" s="344"/>
      <c r="AD365" s="344"/>
      <c r="AE365" s="344"/>
      <c r="AF365" s="344"/>
      <c r="AG365" s="344"/>
      <c r="AH365" s="344"/>
      <c r="AI365" s="344"/>
      <c r="AJ365" s="344"/>
      <c r="AK365" s="345"/>
      <c r="AL365" s="346"/>
      <c r="AM365" s="346"/>
      <c r="AN365" s="346"/>
      <c r="AO365" s="346"/>
      <c r="AP365" s="346"/>
      <c r="AQ365" s="346"/>
      <c r="AR365" s="346"/>
      <c r="AS365" s="351" t="s">
        <v>179</v>
      </c>
      <c r="AT365" s="352"/>
      <c r="AU365" s="103"/>
      <c r="AV365" s="104"/>
      <c r="AW365" s="104"/>
      <c r="AX365" s="104"/>
      <c r="AY365" s="104"/>
      <c r="AZ365" s="104"/>
      <c r="BA365" s="103"/>
      <c r="BB365" s="104"/>
      <c r="BC365" s="105"/>
      <c r="BD365" s="104"/>
      <c r="BE365" s="357"/>
      <c r="BF365" s="357"/>
      <c r="BG365" s="357"/>
      <c r="BH365" s="351" t="s">
        <v>14</v>
      </c>
      <c r="BI365" s="351"/>
      <c r="BJ365" s="352"/>
      <c r="BK365" s="7"/>
      <c r="BL365" s="7"/>
      <c r="BM365" s="7"/>
      <c r="BN365" s="7"/>
      <c r="BO365" s="59"/>
      <c r="BP365" s="59"/>
      <c r="BQ365" s="59"/>
      <c r="BR365" s="59"/>
      <c r="BS365" s="59"/>
      <c r="BT365" s="59"/>
      <c r="BU365" s="59"/>
      <c r="BV365" s="59"/>
      <c r="BW365" s="106"/>
      <c r="BX365" s="106"/>
      <c r="BY365" s="106"/>
      <c r="BZ365" s="84"/>
      <c r="CA365" s="107"/>
      <c r="CB365" s="107"/>
      <c r="CC365" s="107"/>
      <c r="CD365" s="84"/>
      <c r="CE365" s="107"/>
      <c r="CF365" s="84"/>
      <c r="CG365" s="84"/>
      <c r="CH365" s="84"/>
      <c r="CI365" s="84"/>
      <c r="CJ365" s="84"/>
      <c r="CK365" s="84"/>
      <c r="CL365" s="84"/>
      <c r="CM365" s="84"/>
      <c r="CN365" s="84"/>
      <c r="CO365" s="84"/>
      <c r="CP365" s="84"/>
      <c r="CQ365" s="84"/>
      <c r="CR365" s="84"/>
      <c r="CS365" s="84"/>
      <c r="CT365" s="84"/>
      <c r="CU365" s="84"/>
      <c r="CV365" s="84"/>
      <c r="CW365" s="84"/>
      <c r="CX365" s="84"/>
      <c r="CY365" s="84"/>
      <c r="CZ365" s="84"/>
      <c r="DA365" s="84"/>
      <c r="DB365" s="84"/>
      <c r="DC365" s="84"/>
      <c r="DD365" s="84"/>
      <c r="DE365" s="84"/>
      <c r="DF365" s="84"/>
      <c r="DG365" s="84"/>
      <c r="DH365" s="84"/>
      <c r="DI365" s="84"/>
      <c r="DJ365" s="84"/>
      <c r="DK365" s="84"/>
      <c r="DL365" s="84"/>
      <c r="DM365" s="84"/>
      <c r="DN365" s="84"/>
      <c r="DO365" s="84"/>
      <c r="DP365" s="84"/>
      <c r="DQ365" s="84"/>
      <c r="DR365" s="84"/>
      <c r="DS365" s="84"/>
      <c r="DT365" s="84"/>
      <c r="DU365" s="84"/>
      <c r="DV365" s="84"/>
    </row>
    <row r="366" spans="1:126" s="100" customFormat="1" ht="14.25" customHeight="1" thickBot="1" x14ac:dyDescent="0.45">
      <c r="A366" s="7"/>
      <c r="B366" s="102"/>
      <c r="C366" s="102"/>
      <c r="D366" s="102"/>
      <c r="E366" s="343"/>
      <c r="F366" s="343"/>
      <c r="G366" s="343"/>
      <c r="H366" s="343"/>
      <c r="I366" s="343"/>
      <c r="J366" s="343"/>
      <c r="K366" s="343"/>
      <c r="L366" s="343"/>
      <c r="M366" s="343"/>
      <c r="N366" s="343"/>
      <c r="O366" s="343"/>
      <c r="P366" s="343"/>
      <c r="Q366" s="343"/>
      <c r="R366" s="343"/>
      <c r="S366" s="343"/>
      <c r="T366" s="343"/>
      <c r="U366" s="344"/>
      <c r="V366" s="344"/>
      <c r="W366" s="344"/>
      <c r="X366" s="344"/>
      <c r="Y366" s="344"/>
      <c r="Z366" s="344"/>
      <c r="AA366" s="344"/>
      <c r="AB366" s="344"/>
      <c r="AC366" s="344"/>
      <c r="AD366" s="344"/>
      <c r="AE366" s="344"/>
      <c r="AF366" s="344"/>
      <c r="AG366" s="344"/>
      <c r="AH366" s="344"/>
      <c r="AI366" s="344"/>
      <c r="AJ366" s="344"/>
      <c r="AK366" s="347"/>
      <c r="AL366" s="348"/>
      <c r="AM366" s="348"/>
      <c r="AN366" s="348"/>
      <c r="AO366" s="348"/>
      <c r="AP366" s="348"/>
      <c r="AQ366" s="348"/>
      <c r="AR366" s="348"/>
      <c r="AS366" s="353"/>
      <c r="AT366" s="354"/>
      <c r="AU366" s="108"/>
      <c r="AV366" s="109"/>
      <c r="AW366" s="363"/>
      <c r="AX366" s="364"/>
      <c r="AY366" s="109"/>
      <c r="AZ366" s="109"/>
      <c r="BA366" s="108"/>
      <c r="BB366" s="101"/>
      <c r="BC366" s="363"/>
      <c r="BD366" s="364"/>
      <c r="BE366" s="358"/>
      <c r="BF366" s="358"/>
      <c r="BG366" s="358"/>
      <c r="BH366" s="353"/>
      <c r="BI366" s="353"/>
      <c r="BJ366" s="354"/>
      <c r="BK366" s="7"/>
      <c r="BL366" s="7"/>
      <c r="BM366" s="7"/>
      <c r="BN366" s="7"/>
      <c r="BO366" s="59"/>
      <c r="BP366" s="59"/>
      <c r="BQ366" s="59"/>
      <c r="BR366" s="59"/>
      <c r="BS366" s="59"/>
      <c r="BT366" s="59"/>
      <c r="BU366" s="59"/>
      <c r="BV366" s="59"/>
      <c r="BW366" s="106"/>
      <c r="BX366" s="106"/>
      <c r="BY366" s="106"/>
      <c r="BZ366" s="84"/>
      <c r="CA366" s="84"/>
      <c r="CB366" s="107"/>
      <c r="CC366" s="84"/>
      <c r="CD366" s="84"/>
      <c r="CE366" s="107"/>
      <c r="CF366" s="84"/>
      <c r="CG366" s="84"/>
      <c r="CH366" s="84"/>
      <c r="CI366" s="84"/>
      <c r="CJ366" s="84"/>
      <c r="CK366" s="84"/>
      <c r="CL366" s="84"/>
      <c r="CM366" s="84"/>
      <c r="CN366" s="84"/>
      <c r="CO366" s="84"/>
      <c r="CP366" s="84"/>
      <c r="CQ366" s="84"/>
      <c r="CR366" s="84"/>
      <c r="CS366" s="84"/>
      <c r="CT366" s="84"/>
      <c r="CU366" s="84"/>
      <c r="CV366" s="84"/>
      <c r="CW366" s="84"/>
      <c r="CX366" s="84"/>
      <c r="CY366" s="84"/>
      <c r="CZ366" s="84"/>
      <c r="DA366" s="84"/>
      <c r="DB366" s="84"/>
      <c r="DC366" s="84"/>
      <c r="DD366" s="84"/>
      <c r="DE366" s="84"/>
      <c r="DF366" s="84"/>
      <c r="DG366" s="84"/>
      <c r="DH366" s="84"/>
      <c r="DI366" s="84"/>
      <c r="DJ366" s="84"/>
      <c r="DK366" s="84"/>
      <c r="DL366" s="84"/>
      <c r="DM366" s="84"/>
      <c r="DN366" s="84"/>
      <c r="DO366" s="84"/>
      <c r="DP366" s="84"/>
      <c r="DQ366" s="84"/>
      <c r="DR366" s="84"/>
      <c r="DS366" s="84"/>
      <c r="DT366" s="84"/>
      <c r="DU366" s="84"/>
      <c r="DV366" s="84"/>
    </row>
    <row r="367" spans="1:126" s="100" customFormat="1" ht="5.0999999999999996" customHeight="1" x14ac:dyDescent="0.4">
      <c r="A367" s="7"/>
      <c r="B367" s="102"/>
      <c r="C367" s="102"/>
      <c r="D367" s="102"/>
      <c r="E367" s="343"/>
      <c r="F367" s="343"/>
      <c r="G367" s="343"/>
      <c r="H367" s="343"/>
      <c r="I367" s="343"/>
      <c r="J367" s="343"/>
      <c r="K367" s="343"/>
      <c r="L367" s="343"/>
      <c r="M367" s="343"/>
      <c r="N367" s="343"/>
      <c r="O367" s="343"/>
      <c r="P367" s="343"/>
      <c r="Q367" s="343"/>
      <c r="R367" s="343"/>
      <c r="S367" s="343"/>
      <c r="T367" s="343"/>
      <c r="U367" s="344"/>
      <c r="V367" s="344"/>
      <c r="W367" s="344"/>
      <c r="X367" s="344"/>
      <c r="Y367" s="344"/>
      <c r="Z367" s="344"/>
      <c r="AA367" s="344"/>
      <c r="AB367" s="344"/>
      <c r="AC367" s="344"/>
      <c r="AD367" s="344"/>
      <c r="AE367" s="344"/>
      <c r="AF367" s="344"/>
      <c r="AG367" s="344"/>
      <c r="AH367" s="344"/>
      <c r="AI367" s="344"/>
      <c r="AJ367" s="344"/>
      <c r="AK367" s="349"/>
      <c r="AL367" s="350"/>
      <c r="AM367" s="350"/>
      <c r="AN367" s="350"/>
      <c r="AO367" s="350"/>
      <c r="AP367" s="350"/>
      <c r="AQ367" s="350"/>
      <c r="AR367" s="350"/>
      <c r="AS367" s="355"/>
      <c r="AT367" s="356"/>
      <c r="AU367" s="110"/>
      <c r="AV367" s="111"/>
      <c r="AW367" s="111"/>
      <c r="AX367" s="111"/>
      <c r="AY367" s="111"/>
      <c r="AZ367" s="111"/>
      <c r="BA367" s="110"/>
      <c r="BB367" s="112"/>
      <c r="BC367" s="112"/>
      <c r="BD367" s="111"/>
      <c r="BE367" s="359"/>
      <c r="BF367" s="359"/>
      <c r="BG367" s="359"/>
      <c r="BH367" s="355"/>
      <c r="BI367" s="355"/>
      <c r="BJ367" s="356"/>
      <c r="BK367" s="7"/>
      <c r="BL367" s="7"/>
      <c r="BM367" s="7"/>
      <c r="BN367" s="7"/>
      <c r="BO367" s="59"/>
      <c r="BP367" s="59"/>
      <c r="BQ367" s="59"/>
      <c r="BR367" s="59"/>
      <c r="BS367" s="59"/>
      <c r="BT367" s="59"/>
      <c r="BU367" s="59"/>
      <c r="BV367" s="59"/>
      <c r="BW367" s="106"/>
      <c r="BX367" s="106"/>
      <c r="BY367" s="106"/>
      <c r="BZ367" s="84"/>
      <c r="CA367" s="84"/>
      <c r="CB367" s="107"/>
      <c r="CC367" s="84"/>
      <c r="CD367" s="84"/>
      <c r="CE367" s="107"/>
      <c r="CF367" s="84"/>
      <c r="CG367" s="84"/>
      <c r="CH367" s="84"/>
      <c r="CI367" s="84"/>
      <c r="CJ367" s="84"/>
      <c r="CK367" s="84"/>
      <c r="CL367" s="84"/>
      <c r="CM367" s="84"/>
      <c r="CN367" s="84"/>
      <c r="CO367" s="84"/>
      <c r="CP367" s="84"/>
      <c r="CQ367" s="84"/>
      <c r="CR367" s="84"/>
      <c r="CS367" s="84"/>
      <c r="CT367" s="84"/>
      <c r="CU367" s="84"/>
      <c r="CV367" s="84"/>
      <c r="CW367" s="84"/>
      <c r="CX367" s="84"/>
      <c r="CY367" s="84"/>
      <c r="CZ367" s="84"/>
      <c r="DA367" s="84"/>
      <c r="DB367" s="84"/>
      <c r="DC367" s="84"/>
      <c r="DD367" s="84"/>
      <c r="DE367" s="84"/>
      <c r="DF367" s="84"/>
      <c r="DG367" s="84"/>
      <c r="DH367" s="84"/>
      <c r="DI367" s="84"/>
      <c r="DJ367" s="84"/>
      <c r="DK367" s="84"/>
      <c r="DL367" s="84"/>
      <c r="DM367" s="84"/>
      <c r="DN367" s="84"/>
      <c r="DO367" s="84"/>
      <c r="DP367" s="84"/>
      <c r="DQ367" s="84"/>
      <c r="DR367" s="84"/>
      <c r="DS367" s="84"/>
      <c r="DT367" s="84"/>
      <c r="DU367" s="84"/>
      <c r="DV367" s="84"/>
    </row>
    <row r="368" spans="1:126" s="100" customFormat="1" ht="18.75" customHeight="1" x14ac:dyDescent="0.4">
      <c r="A368" s="7"/>
      <c r="B368" s="101"/>
      <c r="C368" s="101"/>
      <c r="D368" s="101"/>
      <c r="E368" s="101"/>
      <c r="F368" s="101"/>
      <c r="G368" s="101"/>
      <c r="H368" s="101"/>
      <c r="I368" s="101"/>
      <c r="J368" s="101"/>
      <c r="K368" s="101"/>
      <c r="L368" s="101"/>
      <c r="M368" s="101"/>
      <c r="N368" s="101"/>
      <c r="O368" s="101"/>
      <c r="P368" s="101"/>
      <c r="Q368" s="101"/>
      <c r="R368" s="101"/>
      <c r="S368" s="101"/>
      <c r="T368" s="101"/>
      <c r="U368" s="101"/>
      <c r="V368" s="109"/>
      <c r="W368" s="109"/>
      <c r="X368" s="109"/>
      <c r="Y368" s="109"/>
      <c r="Z368" s="109"/>
      <c r="AA368" s="109"/>
      <c r="AB368" s="109"/>
      <c r="AC368" s="109"/>
      <c r="AD368" s="109"/>
      <c r="AE368" s="109"/>
      <c r="AF368" s="109"/>
      <c r="AG368" s="109"/>
      <c r="AH368" s="109"/>
      <c r="AI368" s="109"/>
      <c r="AJ368" s="109"/>
      <c r="AK368" s="109"/>
      <c r="AL368" s="101"/>
      <c r="AM368" s="109"/>
      <c r="AN368" s="101"/>
      <c r="AO368" s="109"/>
      <c r="AP368" s="109"/>
      <c r="AQ368" s="109"/>
      <c r="AR368" s="101"/>
      <c r="AS368" s="7"/>
      <c r="AT368" s="7"/>
      <c r="AU368" s="7"/>
      <c r="AV368" s="7"/>
      <c r="AW368" s="7"/>
      <c r="AX368" s="7"/>
      <c r="AY368" s="7"/>
      <c r="AZ368" s="7"/>
      <c r="BA368" s="7"/>
      <c r="BB368" s="7"/>
      <c r="BC368" s="7"/>
      <c r="BD368" s="7"/>
      <c r="BE368" s="7"/>
      <c r="BF368" s="7"/>
      <c r="BG368" s="7"/>
      <c r="BH368" s="7"/>
      <c r="BI368" s="7"/>
      <c r="BJ368" s="7"/>
      <c r="BK368" s="7"/>
      <c r="BL368" s="7"/>
      <c r="BM368" s="7"/>
      <c r="BN368" s="7"/>
      <c r="BO368" s="84"/>
      <c r="BP368" s="84"/>
      <c r="BQ368" s="84"/>
      <c r="BR368" s="84"/>
      <c r="BS368" s="84"/>
      <c r="BT368" s="84"/>
      <c r="BU368" s="84"/>
      <c r="BV368" s="84"/>
      <c r="BW368" s="84"/>
      <c r="BX368" s="84"/>
      <c r="BY368" s="84"/>
      <c r="BZ368" s="84"/>
      <c r="CA368" s="84"/>
      <c r="CB368" s="84"/>
      <c r="CC368" s="84"/>
      <c r="CD368" s="84"/>
      <c r="CE368" s="84"/>
      <c r="CF368" s="84"/>
      <c r="CG368" s="84"/>
      <c r="CH368" s="84"/>
      <c r="CI368" s="84"/>
      <c r="CJ368" s="84"/>
      <c r="CK368" s="84"/>
      <c r="CL368" s="84"/>
      <c r="CM368" s="84"/>
      <c r="CN368" s="84"/>
      <c r="CO368" s="84"/>
      <c r="CP368" s="84"/>
      <c r="CQ368" s="84"/>
      <c r="CR368" s="84"/>
      <c r="CS368" s="84"/>
      <c r="CT368" s="84"/>
      <c r="CU368" s="84"/>
      <c r="CV368" s="84"/>
      <c r="CW368" s="84"/>
      <c r="CX368" s="84"/>
      <c r="CY368" s="84"/>
      <c r="CZ368" s="84"/>
      <c r="DA368" s="84"/>
      <c r="DB368" s="84"/>
      <c r="DC368" s="84"/>
      <c r="DD368" s="84"/>
      <c r="DE368" s="84"/>
      <c r="DF368" s="84"/>
      <c r="DG368" s="84"/>
      <c r="DH368" s="84"/>
      <c r="DI368" s="84"/>
      <c r="DJ368" s="84"/>
      <c r="DK368" s="84"/>
      <c r="DL368" s="84"/>
      <c r="DM368" s="84"/>
      <c r="DN368" s="84"/>
      <c r="DO368" s="84"/>
      <c r="DP368" s="84"/>
      <c r="DQ368" s="84"/>
      <c r="DR368" s="84"/>
      <c r="DS368" s="84"/>
      <c r="DT368" s="84"/>
      <c r="DU368" s="84"/>
      <c r="DV368" s="84"/>
    </row>
    <row r="369" spans="1:126" s="100" customFormat="1" ht="18.75" customHeight="1" x14ac:dyDescent="0.4">
      <c r="A369" s="7"/>
      <c r="B369" s="101"/>
      <c r="C369" s="101"/>
      <c r="D369" s="101"/>
      <c r="E369" s="101"/>
      <c r="F369" s="101"/>
      <c r="G369" s="101"/>
      <c r="H369" s="101"/>
      <c r="I369" s="101"/>
      <c r="J369" s="101"/>
      <c r="K369" s="101"/>
      <c r="L369" s="101"/>
      <c r="M369" s="101"/>
      <c r="N369" s="101"/>
      <c r="O369" s="101"/>
      <c r="P369" s="101"/>
      <c r="Q369" s="101"/>
      <c r="R369" s="101"/>
      <c r="S369" s="101"/>
      <c r="T369" s="101"/>
      <c r="U369" s="101"/>
      <c r="V369" s="109"/>
      <c r="W369" s="109"/>
      <c r="X369" s="109"/>
      <c r="Y369" s="109"/>
      <c r="Z369" s="109"/>
      <c r="AA369" s="109"/>
      <c r="AB369" s="109"/>
      <c r="AC369" s="109"/>
      <c r="AD369" s="109"/>
      <c r="AE369" s="109"/>
      <c r="AF369" s="109"/>
      <c r="AG369" s="109"/>
      <c r="AH369" s="109"/>
      <c r="AI369" s="109"/>
      <c r="AJ369" s="109"/>
      <c r="AK369" s="109"/>
      <c r="AL369" s="101"/>
      <c r="AM369" s="109"/>
      <c r="AN369" s="101"/>
      <c r="AO369" s="109"/>
      <c r="AP369" s="109"/>
      <c r="AQ369" s="109"/>
      <c r="AR369" s="101"/>
      <c r="AS369" s="7"/>
      <c r="AT369" s="7"/>
      <c r="AU369" s="7"/>
      <c r="AV369" s="7"/>
      <c r="AW369" s="7"/>
      <c r="AX369" s="7"/>
      <c r="AY369" s="7"/>
      <c r="AZ369" s="7"/>
      <c r="BA369" s="7"/>
      <c r="BB369" s="7"/>
      <c r="BC369" s="7"/>
      <c r="BD369" s="7"/>
      <c r="BE369" s="7"/>
      <c r="BF369" s="7"/>
      <c r="BG369" s="7"/>
      <c r="BH369" s="7"/>
      <c r="BI369" s="7"/>
      <c r="BJ369" s="7"/>
      <c r="BK369" s="7"/>
      <c r="BL369" s="7"/>
      <c r="BM369" s="7"/>
      <c r="BN369" s="7"/>
      <c r="BO369" s="84"/>
      <c r="BP369" s="84"/>
      <c r="BQ369" s="84"/>
      <c r="BR369" s="84"/>
      <c r="BS369" s="84"/>
      <c r="BT369" s="84"/>
      <c r="BU369" s="84"/>
      <c r="BV369" s="84"/>
      <c r="BW369" s="84"/>
      <c r="BX369" s="84"/>
      <c r="BY369" s="84"/>
      <c r="BZ369" s="84"/>
      <c r="CA369" s="84"/>
      <c r="CB369" s="84"/>
      <c r="CC369" s="84"/>
      <c r="CD369" s="84"/>
      <c r="CE369" s="84"/>
      <c r="CF369" s="84"/>
      <c r="CG369" s="84"/>
      <c r="CH369" s="84"/>
      <c r="CI369" s="84"/>
      <c r="CJ369" s="84"/>
      <c r="CK369" s="84"/>
      <c r="CL369" s="84"/>
      <c r="CM369" s="84"/>
      <c r="CN369" s="84"/>
      <c r="CO369" s="84"/>
      <c r="CP369" s="84"/>
      <c r="CQ369" s="84"/>
      <c r="CR369" s="84"/>
      <c r="CS369" s="84"/>
      <c r="CT369" s="84"/>
      <c r="CU369" s="84"/>
      <c r="CV369" s="84"/>
      <c r="CW369" s="84"/>
      <c r="CX369" s="84"/>
      <c r="CY369" s="84"/>
      <c r="CZ369" s="84"/>
      <c r="DA369" s="84"/>
      <c r="DB369" s="84"/>
      <c r="DC369" s="84"/>
      <c r="DD369" s="84"/>
      <c r="DE369" s="84"/>
      <c r="DF369" s="84"/>
      <c r="DG369" s="84"/>
      <c r="DH369" s="84"/>
      <c r="DI369" s="84"/>
      <c r="DJ369" s="84"/>
      <c r="DK369" s="84"/>
      <c r="DL369" s="84"/>
      <c r="DM369" s="84"/>
      <c r="DN369" s="84"/>
      <c r="DO369" s="84"/>
      <c r="DP369" s="84"/>
      <c r="DQ369" s="84"/>
      <c r="DR369" s="84"/>
      <c r="DS369" s="84"/>
      <c r="DT369" s="84"/>
      <c r="DU369" s="84"/>
      <c r="DV369" s="84"/>
    </row>
    <row r="370" spans="1:126" s="100" customFormat="1" ht="18.75" customHeight="1" x14ac:dyDescent="0.4">
      <c r="A370" s="7"/>
      <c r="B370" s="7"/>
      <c r="C370" s="7"/>
      <c r="D370" s="7"/>
      <c r="E370" s="7" t="s">
        <v>278</v>
      </c>
      <c r="F370" s="7"/>
      <c r="G370" s="7"/>
      <c r="H370" s="7"/>
      <c r="I370" s="7"/>
      <c r="J370" s="7"/>
      <c r="K370" s="7"/>
      <c r="L370" s="7"/>
      <c r="M370" s="7"/>
      <c r="N370" s="7"/>
      <c r="O370" s="7"/>
      <c r="P370" s="7"/>
      <c r="Q370" s="7"/>
      <c r="R370" s="7"/>
      <c r="S370" s="7"/>
      <c r="T370" s="7"/>
      <c r="U370" s="7"/>
      <c r="V370" s="86"/>
      <c r="W370" s="86"/>
      <c r="X370" s="86"/>
      <c r="Y370" s="86"/>
      <c r="Z370" s="86"/>
      <c r="AA370" s="86"/>
      <c r="AB370" s="86"/>
      <c r="AC370" s="86"/>
      <c r="AD370" s="86"/>
      <c r="AE370" s="86"/>
      <c r="AF370" s="86"/>
      <c r="AG370" s="86"/>
      <c r="AH370" s="86"/>
      <c r="AI370" s="86"/>
      <c r="AJ370" s="86"/>
      <c r="AK370" s="86"/>
      <c r="AL370" s="7"/>
      <c r="AM370" s="86"/>
      <c r="AN370" s="7"/>
      <c r="AO370" s="86"/>
      <c r="AP370" s="86"/>
      <c r="AQ370" s="86"/>
      <c r="AR370" s="7"/>
      <c r="AS370" s="7"/>
      <c r="AT370" s="7"/>
      <c r="AU370" s="7"/>
      <c r="AV370" s="7"/>
      <c r="AW370" s="7"/>
      <c r="AX370" s="7"/>
      <c r="AY370" s="7"/>
      <c r="AZ370" s="7"/>
      <c r="BA370" s="7"/>
      <c r="BB370" s="7"/>
      <c r="BC370" s="7"/>
      <c r="BD370" s="7"/>
      <c r="BE370" s="7"/>
      <c r="BF370" s="7"/>
      <c r="BG370" s="7"/>
      <c r="BH370" s="7"/>
      <c r="BI370" s="7"/>
      <c r="BJ370" s="7"/>
      <c r="BK370" s="7"/>
      <c r="BL370" s="7"/>
      <c r="BM370" s="7"/>
      <c r="BN370" s="7"/>
      <c r="BO370" s="84"/>
      <c r="BP370" s="84"/>
      <c r="BQ370" s="84"/>
      <c r="BR370" s="84"/>
      <c r="BS370" s="84"/>
      <c r="BT370" s="84"/>
      <c r="BU370" s="84"/>
      <c r="BV370" s="84"/>
      <c r="BW370" s="84"/>
      <c r="BX370" s="84"/>
      <c r="BY370" s="84"/>
      <c r="BZ370" s="84"/>
      <c r="CA370" s="84"/>
      <c r="CB370" s="84"/>
      <c r="CC370" s="84"/>
      <c r="CD370" s="84"/>
      <c r="CE370" s="84"/>
      <c r="CF370" s="84"/>
      <c r="CG370" s="84"/>
      <c r="CH370" s="84"/>
      <c r="CI370" s="84"/>
      <c r="CJ370" s="84"/>
      <c r="CK370" s="84"/>
      <c r="CL370" s="84"/>
      <c r="CM370" s="84"/>
      <c r="CN370" s="84"/>
      <c r="CO370" s="84"/>
      <c r="CP370" s="84"/>
      <c r="CQ370" s="84"/>
      <c r="CR370" s="84"/>
      <c r="CS370" s="84"/>
      <c r="CT370" s="84"/>
      <c r="CU370" s="84"/>
      <c r="CV370" s="84"/>
      <c r="CW370" s="84"/>
      <c r="CX370" s="84"/>
      <c r="CY370" s="84"/>
      <c r="CZ370" s="84"/>
      <c r="DA370" s="84"/>
      <c r="DB370" s="84"/>
      <c r="DC370" s="84"/>
      <c r="DD370" s="84"/>
      <c r="DE370" s="84"/>
      <c r="DF370" s="84"/>
      <c r="DG370" s="84"/>
      <c r="DH370" s="84"/>
      <c r="DI370" s="84"/>
      <c r="DJ370" s="84"/>
      <c r="DK370" s="84"/>
      <c r="DL370" s="84"/>
      <c r="DM370" s="84"/>
      <c r="DN370" s="84"/>
      <c r="DO370" s="84"/>
      <c r="DP370" s="84"/>
      <c r="DQ370" s="84"/>
      <c r="DR370" s="84"/>
      <c r="DS370" s="84"/>
      <c r="DT370" s="84"/>
      <c r="DU370" s="84"/>
      <c r="DV370" s="84"/>
    </row>
    <row r="371" spans="1:126" s="100" customFormat="1" ht="13.5" x14ac:dyDescent="0.4">
      <c r="A371" s="7"/>
      <c r="B371" s="101"/>
      <c r="C371" s="101"/>
      <c r="D371" s="101"/>
      <c r="E371" s="360"/>
      <c r="F371" s="360"/>
      <c r="G371" s="360"/>
      <c r="H371" s="360"/>
      <c r="I371" s="360"/>
      <c r="J371" s="360"/>
      <c r="K371" s="360"/>
      <c r="L371" s="360"/>
      <c r="M371" s="360"/>
      <c r="N371" s="360"/>
      <c r="O371" s="360"/>
      <c r="P371" s="360"/>
      <c r="Q371" s="360"/>
      <c r="R371" s="360"/>
      <c r="S371" s="360"/>
      <c r="T371" s="360"/>
      <c r="U371" s="360" t="s">
        <v>50</v>
      </c>
      <c r="V371" s="360"/>
      <c r="W371" s="360"/>
      <c r="X371" s="360"/>
      <c r="Y371" s="360"/>
      <c r="Z371" s="360"/>
      <c r="AA371" s="360"/>
      <c r="AB371" s="360"/>
      <c r="AC371" s="360"/>
      <c r="AD371" s="360"/>
      <c r="AE371" s="360"/>
      <c r="AF371" s="360"/>
      <c r="AG371" s="360"/>
      <c r="AH371" s="360"/>
      <c r="AI371" s="360"/>
      <c r="AJ371" s="360"/>
      <c r="AK371" s="361" t="s">
        <v>51</v>
      </c>
      <c r="AL371" s="351"/>
      <c r="AM371" s="351"/>
      <c r="AN371" s="351"/>
      <c r="AO371" s="351"/>
      <c r="AP371" s="351"/>
      <c r="AQ371" s="351"/>
      <c r="AR371" s="351"/>
      <c r="AS371" s="351"/>
      <c r="AT371" s="352"/>
      <c r="AU371" s="340" t="s">
        <v>52</v>
      </c>
      <c r="AV371" s="341"/>
      <c r="AW371" s="341"/>
      <c r="AX371" s="341"/>
      <c r="AY371" s="341"/>
      <c r="AZ371" s="341"/>
      <c r="BA371" s="341"/>
      <c r="BB371" s="341"/>
      <c r="BC371" s="341"/>
      <c r="BD371" s="341"/>
      <c r="BE371" s="341"/>
      <c r="BF371" s="341"/>
      <c r="BG371" s="341"/>
      <c r="BH371" s="341"/>
      <c r="BI371" s="341"/>
      <c r="BJ371" s="342"/>
      <c r="BK371" s="7"/>
      <c r="BL371" s="7"/>
      <c r="BM371" s="7"/>
      <c r="BN371" s="7"/>
      <c r="BO371" s="84"/>
      <c r="BP371" s="84"/>
      <c r="BQ371" s="84"/>
      <c r="BR371" s="84"/>
      <c r="BS371" s="84"/>
      <c r="BT371" s="84"/>
      <c r="BU371" s="84"/>
      <c r="BV371" s="84"/>
      <c r="BW371" s="84"/>
      <c r="BX371" s="84"/>
      <c r="BY371" s="84"/>
      <c r="BZ371" s="84"/>
      <c r="CA371" s="84"/>
      <c r="CB371" s="84"/>
      <c r="CC371" s="84"/>
      <c r="CD371" s="84"/>
      <c r="CE371" s="84"/>
      <c r="CF371" s="84"/>
      <c r="CG371" s="84"/>
      <c r="CH371" s="84"/>
      <c r="CI371" s="84"/>
      <c r="CJ371" s="84"/>
      <c r="CK371" s="84"/>
      <c r="CL371" s="84"/>
      <c r="CM371" s="84"/>
      <c r="CN371" s="84"/>
      <c r="CO371" s="84"/>
      <c r="CP371" s="84"/>
      <c r="CQ371" s="84"/>
      <c r="CR371" s="84"/>
      <c r="CS371" s="84"/>
      <c r="CT371" s="84"/>
      <c r="CU371" s="84"/>
      <c r="CV371" s="84"/>
      <c r="CW371" s="84"/>
      <c r="CX371" s="84"/>
      <c r="CY371" s="84"/>
      <c r="CZ371" s="84"/>
      <c r="DA371" s="84"/>
      <c r="DB371" s="84"/>
      <c r="DC371" s="84"/>
      <c r="DD371" s="84"/>
      <c r="DE371" s="84"/>
      <c r="DF371" s="84"/>
      <c r="DG371" s="84"/>
      <c r="DH371" s="84"/>
      <c r="DI371" s="84"/>
      <c r="DJ371" s="84"/>
      <c r="DK371" s="84"/>
      <c r="DL371" s="84"/>
      <c r="DM371" s="84"/>
      <c r="DN371" s="84"/>
      <c r="DO371" s="84"/>
      <c r="DP371" s="84"/>
      <c r="DQ371" s="84"/>
      <c r="DR371" s="84"/>
      <c r="DS371" s="84"/>
      <c r="DT371" s="84"/>
      <c r="DU371" s="84"/>
      <c r="DV371" s="84"/>
    </row>
    <row r="372" spans="1:126" s="100" customFormat="1" ht="13.5" x14ac:dyDescent="0.4">
      <c r="A372" s="7"/>
      <c r="B372" s="101"/>
      <c r="C372" s="101"/>
      <c r="D372" s="101"/>
      <c r="E372" s="360"/>
      <c r="F372" s="360"/>
      <c r="G372" s="360"/>
      <c r="H372" s="360"/>
      <c r="I372" s="360"/>
      <c r="J372" s="360"/>
      <c r="K372" s="360"/>
      <c r="L372" s="360"/>
      <c r="M372" s="360"/>
      <c r="N372" s="360"/>
      <c r="O372" s="360"/>
      <c r="P372" s="360"/>
      <c r="Q372" s="360"/>
      <c r="R372" s="360"/>
      <c r="S372" s="360"/>
      <c r="T372" s="360"/>
      <c r="U372" s="360"/>
      <c r="V372" s="360"/>
      <c r="W372" s="360"/>
      <c r="X372" s="360"/>
      <c r="Y372" s="360"/>
      <c r="Z372" s="360"/>
      <c r="AA372" s="360"/>
      <c r="AB372" s="360"/>
      <c r="AC372" s="360"/>
      <c r="AD372" s="360"/>
      <c r="AE372" s="360"/>
      <c r="AF372" s="360"/>
      <c r="AG372" s="360"/>
      <c r="AH372" s="360"/>
      <c r="AI372" s="360"/>
      <c r="AJ372" s="360"/>
      <c r="AK372" s="362"/>
      <c r="AL372" s="355"/>
      <c r="AM372" s="355"/>
      <c r="AN372" s="355"/>
      <c r="AO372" s="355"/>
      <c r="AP372" s="355"/>
      <c r="AQ372" s="355"/>
      <c r="AR372" s="355"/>
      <c r="AS372" s="355"/>
      <c r="AT372" s="356"/>
      <c r="AU372" s="340" t="s">
        <v>53</v>
      </c>
      <c r="AV372" s="341"/>
      <c r="AW372" s="341"/>
      <c r="AX372" s="341"/>
      <c r="AY372" s="341"/>
      <c r="AZ372" s="342"/>
      <c r="BA372" s="340" t="s">
        <v>54</v>
      </c>
      <c r="BB372" s="341"/>
      <c r="BC372" s="341"/>
      <c r="BD372" s="341"/>
      <c r="BE372" s="341"/>
      <c r="BF372" s="341"/>
      <c r="BG372" s="341"/>
      <c r="BH372" s="341"/>
      <c r="BI372" s="341"/>
      <c r="BJ372" s="342"/>
      <c r="BK372" s="7"/>
      <c r="BL372" s="7"/>
      <c r="BM372" s="7"/>
      <c r="BN372" s="7"/>
      <c r="BO372" s="84"/>
      <c r="BP372" s="84"/>
      <c r="BQ372" s="84"/>
      <c r="BR372" s="84"/>
      <c r="BS372" s="84"/>
      <c r="BT372" s="84"/>
      <c r="BU372" s="84"/>
      <c r="BV372" s="84"/>
      <c r="BW372" s="84"/>
      <c r="BX372" s="84"/>
      <c r="BY372" s="84"/>
      <c r="BZ372" s="84"/>
      <c r="CA372" s="84"/>
      <c r="CB372" s="84"/>
      <c r="CC372" s="84"/>
      <c r="CD372" s="84"/>
      <c r="CE372" s="84"/>
      <c r="CF372" s="84"/>
      <c r="CG372" s="84"/>
      <c r="CH372" s="84"/>
      <c r="CI372" s="84"/>
      <c r="CJ372" s="84"/>
      <c r="CK372" s="84"/>
      <c r="CL372" s="84"/>
      <c r="CM372" s="84"/>
      <c r="CN372" s="84"/>
      <c r="CO372" s="84"/>
      <c r="CP372" s="84"/>
      <c r="CQ372" s="84"/>
      <c r="CR372" s="84"/>
      <c r="CS372" s="84"/>
      <c r="CT372" s="84"/>
      <c r="CU372" s="84"/>
      <c r="CV372" s="84"/>
      <c r="CW372" s="84"/>
      <c r="CX372" s="84"/>
      <c r="CY372" s="84"/>
      <c r="CZ372" s="84"/>
      <c r="DA372" s="84"/>
      <c r="DB372" s="84"/>
      <c r="DC372" s="84"/>
      <c r="DD372" s="84"/>
      <c r="DE372" s="84"/>
      <c r="DF372" s="84"/>
      <c r="DG372" s="84"/>
      <c r="DH372" s="84"/>
      <c r="DI372" s="84"/>
      <c r="DJ372" s="84"/>
      <c r="DK372" s="84"/>
      <c r="DL372" s="84"/>
      <c r="DM372" s="84"/>
      <c r="DN372" s="84"/>
      <c r="DO372" s="84"/>
      <c r="DP372" s="84"/>
      <c r="DQ372" s="84"/>
      <c r="DR372" s="84"/>
      <c r="DS372" s="84"/>
      <c r="DT372" s="84"/>
      <c r="DU372" s="84"/>
      <c r="DV372" s="84"/>
    </row>
    <row r="373" spans="1:126" s="100" customFormat="1" ht="5.0999999999999996" customHeight="1" thickBot="1" x14ac:dyDescent="0.45">
      <c r="A373" s="7"/>
      <c r="B373" s="101"/>
      <c r="C373" s="101"/>
      <c r="D373" s="101"/>
      <c r="E373" s="343" t="s">
        <v>55</v>
      </c>
      <c r="F373" s="343"/>
      <c r="G373" s="343"/>
      <c r="H373" s="343"/>
      <c r="I373" s="343"/>
      <c r="J373" s="343"/>
      <c r="K373" s="343"/>
      <c r="L373" s="343"/>
      <c r="M373" s="343"/>
      <c r="N373" s="343"/>
      <c r="O373" s="343"/>
      <c r="P373" s="343"/>
      <c r="Q373" s="343"/>
      <c r="R373" s="343"/>
      <c r="S373" s="343"/>
      <c r="T373" s="343"/>
      <c r="U373" s="365"/>
      <c r="V373" s="366"/>
      <c r="W373" s="366"/>
      <c r="X373" s="366"/>
      <c r="Y373" s="366"/>
      <c r="Z373" s="366"/>
      <c r="AA373" s="366"/>
      <c r="AB373" s="366"/>
      <c r="AC373" s="366"/>
      <c r="AD373" s="366"/>
      <c r="AE373" s="366"/>
      <c r="AF373" s="366"/>
      <c r="AG373" s="366"/>
      <c r="AH373" s="366"/>
      <c r="AI373" s="366"/>
      <c r="AJ373" s="367"/>
      <c r="AK373" s="345"/>
      <c r="AL373" s="346"/>
      <c r="AM373" s="346"/>
      <c r="AN373" s="346"/>
      <c r="AO373" s="346"/>
      <c r="AP373" s="346"/>
      <c r="AQ373" s="346"/>
      <c r="AR373" s="346"/>
      <c r="AS373" s="351" t="s">
        <v>179</v>
      </c>
      <c r="AT373" s="352"/>
      <c r="AU373" s="103"/>
      <c r="AV373" s="104"/>
      <c r="AW373" s="104"/>
      <c r="AX373" s="104"/>
      <c r="AY373" s="104"/>
      <c r="AZ373" s="104"/>
      <c r="BA373" s="103"/>
      <c r="BB373" s="104"/>
      <c r="BC373" s="105"/>
      <c r="BD373" s="104"/>
      <c r="BE373" s="357"/>
      <c r="BF373" s="357"/>
      <c r="BG373" s="357"/>
      <c r="BH373" s="351" t="s">
        <v>14</v>
      </c>
      <c r="BI373" s="351"/>
      <c r="BJ373" s="352"/>
      <c r="BK373" s="7"/>
      <c r="BL373" s="7"/>
      <c r="BM373" s="7"/>
      <c r="BN373" s="7"/>
      <c r="BO373" s="59"/>
      <c r="BP373" s="59"/>
      <c r="BQ373" s="59"/>
      <c r="BR373" s="59"/>
      <c r="BS373" s="59"/>
      <c r="BT373" s="59"/>
      <c r="BU373" s="59"/>
      <c r="BV373" s="59"/>
      <c r="BW373" s="106"/>
      <c r="BX373" s="106"/>
      <c r="BY373" s="106"/>
      <c r="BZ373" s="84"/>
      <c r="CA373" s="107"/>
      <c r="CB373" s="107"/>
      <c r="CC373" s="107"/>
      <c r="CD373" s="84"/>
      <c r="CE373" s="107"/>
      <c r="CF373" s="84"/>
      <c r="CG373" s="84"/>
      <c r="CH373" s="84"/>
      <c r="CI373" s="84"/>
      <c r="CJ373" s="84"/>
      <c r="CK373" s="84"/>
      <c r="CL373" s="84"/>
      <c r="CM373" s="84"/>
      <c r="CN373" s="84"/>
      <c r="CO373" s="84"/>
      <c r="CP373" s="84"/>
      <c r="CQ373" s="84"/>
      <c r="CR373" s="84"/>
      <c r="CS373" s="84"/>
      <c r="CT373" s="84"/>
      <c r="CU373" s="84"/>
      <c r="CV373" s="84"/>
      <c r="CW373" s="84"/>
      <c r="CX373" s="84"/>
      <c r="CY373" s="84"/>
      <c r="CZ373" s="84"/>
      <c r="DA373" s="84"/>
      <c r="DB373" s="84"/>
      <c r="DC373" s="84"/>
      <c r="DD373" s="84"/>
      <c r="DE373" s="84"/>
      <c r="DF373" s="84"/>
      <c r="DG373" s="84"/>
      <c r="DH373" s="84"/>
      <c r="DI373" s="84"/>
      <c r="DJ373" s="84"/>
      <c r="DK373" s="84"/>
      <c r="DL373" s="84"/>
      <c r="DM373" s="84"/>
      <c r="DN373" s="84"/>
      <c r="DO373" s="84"/>
      <c r="DP373" s="84"/>
      <c r="DQ373" s="84"/>
      <c r="DR373" s="84"/>
      <c r="DS373" s="84"/>
      <c r="DT373" s="84"/>
      <c r="DU373" s="84"/>
      <c r="DV373" s="84"/>
    </row>
    <row r="374" spans="1:126" s="100" customFormat="1" ht="14.25" thickBot="1" x14ac:dyDescent="0.45">
      <c r="A374" s="7"/>
      <c r="B374" s="101"/>
      <c r="C374" s="101"/>
      <c r="D374" s="101"/>
      <c r="E374" s="343"/>
      <c r="F374" s="343"/>
      <c r="G374" s="343"/>
      <c r="H374" s="343"/>
      <c r="I374" s="343"/>
      <c r="J374" s="343"/>
      <c r="K374" s="343"/>
      <c r="L374" s="343"/>
      <c r="M374" s="343"/>
      <c r="N374" s="343"/>
      <c r="O374" s="343"/>
      <c r="P374" s="343"/>
      <c r="Q374" s="343"/>
      <c r="R374" s="343"/>
      <c r="S374" s="343"/>
      <c r="T374" s="343"/>
      <c r="U374" s="368"/>
      <c r="V374" s="369"/>
      <c r="W374" s="369"/>
      <c r="X374" s="369"/>
      <c r="Y374" s="369"/>
      <c r="Z374" s="369"/>
      <c r="AA374" s="369"/>
      <c r="AB374" s="369"/>
      <c r="AC374" s="369"/>
      <c r="AD374" s="369"/>
      <c r="AE374" s="369"/>
      <c r="AF374" s="369"/>
      <c r="AG374" s="369"/>
      <c r="AH374" s="369"/>
      <c r="AI374" s="369"/>
      <c r="AJ374" s="370"/>
      <c r="AK374" s="347"/>
      <c r="AL374" s="374"/>
      <c r="AM374" s="374"/>
      <c r="AN374" s="374"/>
      <c r="AO374" s="374"/>
      <c r="AP374" s="374"/>
      <c r="AQ374" s="374"/>
      <c r="AR374" s="374"/>
      <c r="AS374" s="375"/>
      <c r="AT374" s="354"/>
      <c r="AU374" s="108"/>
      <c r="AV374" s="109"/>
      <c r="AW374" s="363"/>
      <c r="AX374" s="364"/>
      <c r="AY374" s="109"/>
      <c r="AZ374" s="109"/>
      <c r="BA374" s="108"/>
      <c r="BB374" s="101"/>
      <c r="BC374" s="363"/>
      <c r="BD374" s="364"/>
      <c r="BE374" s="376"/>
      <c r="BF374" s="376"/>
      <c r="BG374" s="376"/>
      <c r="BH374" s="375"/>
      <c r="BI374" s="375"/>
      <c r="BJ374" s="354"/>
      <c r="BK374" s="7"/>
      <c r="BL374" s="7"/>
      <c r="BM374" s="7"/>
      <c r="BN374" s="7"/>
      <c r="BO374" s="59"/>
      <c r="BP374" s="59"/>
      <c r="BR374" s="59"/>
      <c r="BS374" s="59"/>
      <c r="BT374" s="59"/>
      <c r="BU374" s="59"/>
      <c r="BV374" s="59"/>
      <c r="BW374" s="106"/>
      <c r="BX374" s="106"/>
      <c r="BY374" s="106"/>
      <c r="BZ374" s="84"/>
      <c r="CA374" s="84"/>
      <c r="CB374" s="107"/>
      <c r="CC374" s="84"/>
      <c r="CD374" s="84"/>
      <c r="CE374" s="107"/>
      <c r="CF374" s="84"/>
      <c r="CG374" s="84"/>
      <c r="CH374" s="84"/>
      <c r="CI374" s="84"/>
      <c r="CJ374" s="84"/>
      <c r="CK374" s="84"/>
      <c r="CL374" s="84"/>
      <c r="CM374" s="84"/>
      <c r="CN374" s="84"/>
      <c r="CO374" s="84"/>
      <c r="CP374" s="84"/>
      <c r="CQ374" s="84"/>
      <c r="CR374" s="84"/>
      <c r="CS374" s="84"/>
      <c r="CT374" s="84"/>
      <c r="CU374" s="84"/>
      <c r="CV374" s="84"/>
      <c r="CW374" s="84"/>
      <c r="CX374" s="84"/>
      <c r="CY374" s="84"/>
      <c r="CZ374" s="84"/>
      <c r="DA374" s="84"/>
      <c r="DB374" s="84"/>
      <c r="DC374" s="84"/>
      <c r="DD374" s="84"/>
      <c r="DE374" s="84"/>
      <c r="DF374" s="84"/>
      <c r="DG374" s="84"/>
      <c r="DH374" s="84"/>
      <c r="DI374" s="84"/>
      <c r="DJ374" s="84"/>
      <c r="DK374" s="84"/>
      <c r="DL374" s="84"/>
      <c r="DM374" s="84"/>
      <c r="DN374" s="84"/>
      <c r="DO374" s="84"/>
      <c r="DP374" s="84"/>
      <c r="DQ374" s="84"/>
      <c r="DR374" s="84"/>
      <c r="DS374" s="84"/>
      <c r="DT374" s="84"/>
      <c r="DU374" s="84"/>
      <c r="DV374" s="84"/>
    </row>
    <row r="375" spans="1:126" s="100" customFormat="1" ht="5.0999999999999996" customHeight="1" x14ac:dyDescent="0.4">
      <c r="A375" s="7"/>
      <c r="B375" s="101"/>
      <c r="C375" s="101"/>
      <c r="D375" s="101"/>
      <c r="E375" s="343"/>
      <c r="F375" s="343"/>
      <c r="G375" s="343"/>
      <c r="H375" s="343"/>
      <c r="I375" s="343"/>
      <c r="J375" s="343"/>
      <c r="K375" s="343"/>
      <c r="L375" s="343"/>
      <c r="M375" s="343"/>
      <c r="N375" s="343"/>
      <c r="O375" s="343"/>
      <c r="P375" s="343"/>
      <c r="Q375" s="343"/>
      <c r="R375" s="343"/>
      <c r="S375" s="343"/>
      <c r="T375" s="343"/>
      <c r="U375" s="371"/>
      <c r="V375" s="372"/>
      <c r="W375" s="372"/>
      <c r="X375" s="372"/>
      <c r="Y375" s="372"/>
      <c r="Z375" s="372"/>
      <c r="AA375" s="372"/>
      <c r="AB375" s="372"/>
      <c r="AC375" s="372"/>
      <c r="AD375" s="372"/>
      <c r="AE375" s="372"/>
      <c r="AF375" s="372"/>
      <c r="AG375" s="372"/>
      <c r="AH375" s="372"/>
      <c r="AI375" s="372"/>
      <c r="AJ375" s="373"/>
      <c r="AK375" s="349"/>
      <c r="AL375" s="350"/>
      <c r="AM375" s="350"/>
      <c r="AN375" s="350"/>
      <c r="AO375" s="350"/>
      <c r="AP375" s="350"/>
      <c r="AQ375" s="350"/>
      <c r="AR375" s="350"/>
      <c r="AS375" s="355"/>
      <c r="AT375" s="356"/>
      <c r="AU375" s="110"/>
      <c r="AV375" s="111"/>
      <c r="AW375" s="111"/>
      <c r="AX375" s="111"/>
      <c r="AY375" s="111"/>
      <c r="AZ375" s="111"/>
      <c r="BA375" s="110"/>
      <c r="BB375" s="112"/>
      <c r="BC375" s="112"/>
      <c r="BD375" s="111"/>
      <c r="BE375" s="359"/>
      <c r="BF375" s="359"/>
      <c r="BG375" s="359"/>
      <c r="BH375" s="355"/>
      <c r="BI375" s="355"/>
      <c r="BJ375" s="356"/>
      <c r="BK375" s="7"/>
      <c r="BL375" s="7"/>
      <c r="BM375" s="7"/>
      <c r="BN375" s="7"/>
      <c r="BO375" s="59"/>
      <c r="BP375" s="59"/>
      <c r="BQ375" s="59"/>
      <c r="BR375" s="59"/>
      <c r="BS375" s="59"/>
      <c r="BT375" s="59"/>
      <c r="BU375" s="59"/>
      <c r="BV375" s="59"/>
      <c r="BW375" s="106"/>
      <c r="BX375" s="106"/>
      <c r="BY375" s="106"/>
      <c r="BZ375" s="84"/>
      <c r="CA375" s="84"/>
      <c r="CB375" s="107"/>
      <c r="CC375" s="84"/>
      <c r="CD375" s="84"/>
      <c r="CE375" s="107"/>
      <c r="CF375" s="84"/>
      <c r="CG375" s="84"/>
      <c r="CH375" s="84"/>
      <c r="CI375" s="84"/>
      <c r="CJ375" s="84"/>
      <c r="CK375" s="84"/>
      <c r="CL375" s="84"/>
      <c r="CM375" s="84"/>
      <c r="CN375" s="84"/>
      <c r="CO375" s="84"/>
      <c r="CP375" s="84"/>
      <c r="CQ375" s="84"/>
      <c r="CR375" s="84"/>
      <c r="CS375" s="84"/>
      <c r="CT375" s="84"/>
      <c r="CU375" s="84"/>
      <c r="CV375" s="84"/>
      <c r="CW375" s="84"/>
      <c r="CX375" s="84"/>
      <c r="CY375" s="84"/>
      <c r="CZ375" s="84"/>
      <c r="DA375" s="84"/>
      <c r="DB375" s="84"/>
      <c r="DC375" s="84"/>
      <c r="DD375" s="84"/>
      <c r="DE375" s="84"/>
      <c r="DF375" s="84"/>
      <c r="DG375" s="84"/>
      <c r="DH375" s="84"/>
      <c r="DI375" s="84"/>
      <c r="DJ375" s="84"/>
      <c r="DK375" s="84"/>
      <c r="DL375" s="84"/>
      <c r="DM375" s="84"/>
      <c r="DN375" s="84"/>
      <c r="DO375" s="84"/>
      <c r="DP375" s="84"/>
      <c r="DQ375" s="84"/>
      <c r="DR375" s="84"/>
      <c r="DS375" s="84"/>
      <c r="DT375" s="84"/>
      <c r="DU375" s="84"/>
      <c r="DV375" s="84"/>
    </row>
    <row r="376" spans="1:126" s="100" customFormat="1" ht="5.0999999999999996" customHeight="1" thickBot="1" x14ac:dyDescent="0.45">
      <c r="A376" s="7"/>
      <c r="B376" s="101"/>
      <c r="C376" s="101"/>
      <c r="D376" s="101"/>
      <c r="E376" s="343" t="s">
        <v>72</v>
      </c>
      <c r="F376" s="343"/>
      <c r="G376" s="343"/>
      <c r="H376" s="343"/>
      <c r="I376" s="343"/>
      <c r="J376" s="343"/>
      <c r="K376" s="343"/>
      <c r="L376" s="343"/>
      <c r="M376" s="343"/>
      <c r="N376" s="343"/>
      <c r="O376" s="343"/>
      <c r="P376" s="343"/>
      <c r="Q376" s="343"/>
      <c r="R376" s="343"/>
      <c r="S376" s="343"/>
      <c r="T376" s="343"/>
      <c r="U376" s="365"/>
      <c r="V376" s="366"/>
      <c r="W376" s="366"/>
      <c r="X376" s="366"/>
      <c r="Y376" s="366"/>
      <c r="Z376" s="366"/>
      <c r="AA376" s="366"/>
      <c r="AB376" s="366"/>
      <c r="AC376" s="366"/>
      <c r="AD376" s="366"/>
      <c r="AE376" s="366"/>
      <c r="AF376" s="366"/>
      <c r="AG376" s="366"/>
      <c r="AH376" s="366"/>
      <c r="AI376" s="366"/>
      <c r="AJ376" s="367"/>
      <c r="AK376" s="345"/>
      <c r="AL376" s="346"/>
      <c r="AM376" s="346"/>
      <c r="AN376" s="346"/>
      <c r="AO376" s="346"/>
      <c r="AP376" s="346"/>
      <c r="AQ376" s="346"/>
      <c r="AR376" s="346"/>
      <c r="AS376" s="351" t="s">
        <v>179</v>
      </c>
      <c r="AT376" s="352"/>
      <c r="AU376" s="103"/>
      <c r="AV376" s="104"/>
      <c r="AW376" s="104"/>
      <c r="AX376" s="104"/>
      <c r="AY376" s="104"/>
      <c r="AZ376" s="104"/>
      <c r="BA376" s="103"/>
      <c r="BB376" s="104"/>
      <c r="BC376" s="105"/>
      <c r="BD376" s="104"/>
      <c r="BE376" s="357"/>
      <c r="BF376" s="357"/>
      <c r="BG376" s="357"/>
      <c r="BH376" s="351" t="s">
        <v>14</v>
      </c>
      <c r="BI376" s="351"/>
      <c r="BJ376" s="352"/>
      <c r="BK376" s="7"/>
      <c r="BL376" s="7"/>
      <c r="BM376" s="7"/>
      <c r="BN376" s="7"/>
      <c r="BO376" s="59"/>
      <c r="BP376" s="59"/>
      <c r="BQ376" s="59"/>
      <c r="BR376" s="59"/>
      <c r="BS376" s="59"/>
      <c r="BT376" s="59"/>
      <c r="BU376" s="59"/>
      <c r="BV376" s="59"/>
      <c r="BW376" s="106"/>
      <c r="BX376" s="106"/>
      <c r="BY376" s="106"/>
      <c r="BZ376" s="84"/>
      <c r="CA376" s="107"/>
      <c r="CB376" s="107"/>
      <c r="CC376" s="107"/>
      <c r="CD376" s="84"/>
      <c r="CE376" s="107"/>
      <c r="CF376" s="84"/>
      <c r="CG376" s="84"/>
      <c r="CH376" s="84"/>
      <c r="CI376" s="84"/>
      <c r="CJ376" s="84"/>
      <c r="CK376" s="84"/>
      <c r="CL376" s="84"/>
      <c r="CM376" s="84"/>
      <c r="CN376" s="84"/>
      <c r="CO376" s="84"/>
      <c r="CP376" s="84"/>
      <c r="CQ376" s="84"/>
      <c r="CR376" s="84"/>
      <c r="CS376" s="84"/>
      <c r="CT376" s="84"/>
      <c r="CU376" s="84"/>
      <c r="CV376" s="84"/>
      <c r="CW376" s="84"/>
      <c r="CX376" s="84"/>
      <c r="CY376" s="84"/>
      <c r="CZ376" s="84"/>
      <c r="DA376" s="84"/>
      <c r="DB376" s="84"/>
      <c r="DC376" s="84"/>
      <c r="DD376" s="84"/>
      <c r="DE376" s="84"/>
      <c r="DF376" s="84"/>
      <c r="DG376" s="84"/>
      <c r="DH376" s="84"/>
      <c r="DI376" s="84"/>
      <c r="DJ376" s="84"/>
      <c r="DK376" s="84"/>
      <c r="DL376" s="84"/>
      <c r="DM376" s="84"/>
      <c r="DN376" s="84"/>
      <c r="DO376" s="84"/>
      <c r="DP376" s="84"/>
      <c r="DQ376" s="84"/>
      <c r="DR376" s="84"/>
      <c r="DS376" s="84"/>
      <c r="DT376" s="84"/>
      <c r="DU376" s="84"/>
      <c r="DV376" s="84"/>
    </row>
    <row r="377" spans="1:126" s="100" customFormat="1" ht="14.25" customHeight="1" thickBot="1" x14ac:dyDescent="0.45">
      <c r="A377" s="7"/>
      <c r="B377" s="101"/>
      <c r="C377" s="101"/>
      <c r="D377" s="101"/>
      <c r="E377" s="343"/>
      <c r="F377" s="343"/>
      <c r="G377" s="343"/>
      <c r="H377" s="343"/>
      <c r="I377" s="343"/>
      <c r="J377" s="343"/>
      <c r="K377" s="343"/>
      <c r="L377" s="343"/>
      <c r="M377" s="343"/>
      <c r="N377" s="343"/>
      <c r="O377" s="343"/>
      <c r="P377" s="343"/>
      <c r="Q377" s="343"/>
      <c r="R377" s="343"/>
      <c r="S377" s="343"/>
      <c r="T377" s="343"/>
      <c r="U377" s="368"/>
      <c r="V377" s="369"/>
      <c r="W377" s="369"/>
      <c r="X377" s="369"/>
      <c r="Y377" s="369"/>
      <c r="Z377" s="369"/>
      <c r="AA377" s="369"/>
      <c r="AB377" s="369"/>
      <c r="AC377" s="369"/>
      <c r="AD377" s="369"/>
      <c r="AE377" s="369"/>
      <c r="AF377" s="369"/>
      <c r="AG377" s="369"/>
      <c r="AH377" s="369"/>
      <c r="AI377" s="369"/>
      <c r="AJ377" s="370"/>
      <c r="AK377" s="347"/>
      <c r="AL377" s="374"/>
      <c r="AM377" s="374"/>
      <c r="AN377" s="374"/>
      <c r="AO377" s="374"/>
      <c r="AP377" s="374"/>
      <c r="AQ377" s="374"/>
      <c r="AR377" s="374"/>
      <c r="AS377" s="375"/>
      <c r="AT377" s="354"/>
      <c r="AU377" s="108"/>
      <c r="AV377" s="109"/>
      <c r="AW377" s="363"/>
      <c r="AX377" s="364"/>
      <c r="AY377" s="109"/>
      <c r="AZ377" s="109"/>
      <c r="BA377" s="108"/>
      <c r="BB377" s="101"/>
      <c r="BC377" s="363"/>
      <c r="BD377" s="364"/>
      <c r="BE377" s="376"/>
      <c r="BF377" s="376"/>
      <c r="BG377" s="376"/>
      <c r="BH377" s="375"/>
      <c r="BI377" s="375"/>
      <c r="BJ377" s="354"/>
      <c r="BK377" s="7"/>
      <c r="BL377" s="7"/>
      <c r="BM377" s="7"/>
      <c r="BN377" s="7"/>
      <c r="BO377" s="59"/>
      <c r="BP377" s="59"/>
      <c r="BQ377" s="59"/>
      <c r="BR377" s="59"/>
      <c r="BS377" s="59"/>
      <c r="BT377" s="59"/>
      <c r="BU377" s="59"/>
      <c r="BV377" s="59"/>
      <c r="BW377" s="106"/>
      <c r="BX377" s="106"/>
      <c r="BY377" s="106"/>
      <c r="BZ377" s="84"/>
      <c r="CA377" s="84"/>
      <c r="CB377" s="107"/>
      <c r="CC377" s="84"/>
      <c r="CD377" s="84"/>
      <c r="CE377" s="107"/>
      <c r="CF377" s="84"/>
      <c r="CG377" s="84"/>
      <c r="CH377" s="84"/>
      <c r="CI377" s="84"/>
      <c r="CJ377" s="84"/>
      <c r="CK377" s="84"/>
      <c r="CL377" s="84"/>
      <c r="CM377" s="84"/>
      <c r="CN377" s="84"/>
      <c r="CO377" s="84"/>
      <c r="CP377" s="84"/>
      <c r="CQ377" s="84"/>
      <c r="CR377" s="84"/>
      <c r="CS377" s="84"/>
      <c r="CT377" s="84"/>
      <c r="CU377" s="84"/>
      <c r="CV377" s="84"/>
      <c r="CW377" s="84"/>
      <c r="CX377" s="84"/>
      <c r="CY377" s="84"/>
      <c r="CZ377" s="84"/>
      <c r="DA377" s="84"/>
      <c r="DB377" s="84"/>
      <c r="DC377" s="84"/>
      <c r="DD377" s="84"/>
      <c r="DE377" s="84"/>
      <c r="DF377" s="84"/>
      <c r="DG377" s="84"/>
      <c r="DH377" s="84"/>
      <c r="DI377" s="84"/>
      <c r="DJ377" s="84"/>
      <c r="DK377" s="84"/>
      <c r="DL377" s="84"/>
      <c r="DM377" s="84"/>
      <c r="DN377" s="84"/>
      <c r="DO377" s="84"/>
      <c r="DP377" s="84"/>
      <c r="DQ377" s="84"/>
      <c r="DR377" s="84"/>
      <c r="DS377" s="84"/>
      <c r="DT377" s="84"/>
      <c r="DU377" s="84"/>
      <c r="DV377" s="84"/>
    </row>
    <row r="378" spans="1:126" s="100" customFormat="1" ht="5.0999999999999996" customHeight="1" x14ac:dyDescent="0.4">
      <c r="A378" s="7"/>
      <c r="B378" s="101"/>
      <c r="C378" s="101"/>
      <c r="D378" s="101"/>
      <c r="E378" s="343"/>
      <c r="F378" s="343"/>
      <c r="G378" s="343"/>
      <c r="H378" s="343"/>
      <c r="I378" s="343"/>
      <c r="J378" s="343"/>
      <c r="K378" s="343"/>
      <c r="L378" s="343"/>
      <c r="M378" s="343"/>
      <c r="N378" s="343"/>
      <c r="O378" s="343"/>
      <c r="P378" s="343"/>
      <c r="Q378" s="343"/>
      <c r="R378" s="343"/>
      <c r="S378" s="343"/>
      <c r="T378" s="343"/>
      <c r="U378" s="371"/>
      <c r="V378" s="372"/>
      <c r="W378" s="372"/>
      <c r="X378" s="372"/>
      <c r="Y378" s="372"/>
      <c r="Z378" s="372"/>
      <c r="AA378" s="372"/>
      <c r="AB378" s="372"/>
      <c r="AC378" s="372"/>
      <c r="AD378" s="372"/>
      <c r="AE378" s="372"/>
      <c r="AF378" s="372"/>
      <c r="AG378" s="372"/>
      <c r="AH378" s="372"/>
      <c r="AI378" s="372"/>
      <c r="AJ378" s="373"/>
      <c r="AK378" s="349"/>
      <c r="AL378" s="350"/>
      <c r="AM378" s="350"/>
      <c r="AN378" s="350"/>
      <c r="AO378" s="350"/>
      <c r="AP378" s="350"/>
      <c r="AQ378" s="350"/>
      <c r="AR378" s="350"/>
      <c r="AS378" s="355"/>
      <c r="AT378" s="356"/>
      <c r="AU378" s="110"/>
      <c r="AV378" s="111"/>
      <c r="AW378" s="111"/>
      <c r="AX378" s="111"/>
      <c r="AY378" s="111"/>
      <c r="AZ378" s="111"/>
      <c r="BA378" s="110"/>
      <c r="BB378" s="112"/>
      <c r="BC378" s="112"/>
      <c r="BD378" s="111"/>
      <c r="BE378" s="359"/>
      <c r="BF378" s="359"/>
      <c r="BG378" s="359"/>
      <c r="BH378" s="355"/>
      <c r="BI378" s="355"/>
      <c r="BJ378" s="356"/>
      <c r="BK378" s="7"/>
      <c r="BL378" s="7"/>
      <c r="BM378" s="7"/>
      <c r="BN378" s="7"/>
      <c r="BO378" s="59"/>
      <c r="BP378" s="59"/>
      <c r="BQ378" s="59"/>
      <c r="BR378" s="59"/>
      <c r="BS378" s="59"/>
      <c r="BT378" s="59"/>
      <c r="BU378" s="59"/>
      <c r="BV378" s="59"/>
      <c r="BW378" s="106"/>
      <c r="BX378" s="106"/>
      <c r="BY378" s="106"/>
      <c r="BZ378" s="84"/>
      <c r="CA378" s="84"/>
      <c r="CB378" s="107"/>
      <c r="CC378" s="84"/>
      <c r="CD378" s="84"/>
      <c r="CE378" s="107"/>
      <c r="CF378" s="84"/>
      <c r="CG378" s="84"/>
      <c r="CH378" s="84"/>
      <c r="CI378" s="84"/>
      <c r="CJ378" s="84"/>
      <c r="CK378" s="84"/>
      <c r="CL378" s="84"/>
      <c r="CM378" s="84"/>
      <c r="CN378" s="84"/>
      <c r="CO378" s="84"/>
      <c r="CP378" s="84"/>
      <c r="CQ378" s="84"/>
      <c r="CR378" s="84"/>
      <c r="CS378" s="84"/>
      <c r="CT378" s="84"/>
      <c r="CU378" s="84"/>
      <c r="CV378" s="84"/>
      <c r="CW378" s="84"/>
      <c r="CX378" s="84"/>
      <c r="CY378" s="84"/>
      <c r="CZ378" s="84"/>
      <c r="DA378" s="84"/>
      <c r="DB378" s="84"/>
      <c r="DC378" s="84"/>
      <c r="DD378" s="84"/>
      <c r="DE378" s="84"/>
      <c r="DF378" s="84"/>
      <c r="DG378" s="84"/>
      <c r="DH378" s="84"/>
      <c r="DI378" s="84"/>
      <c r="DJ378" s="84"/>
      <c r="DK378" s="84"/>
      <c r="DL378" s="84"/>
      <c r="DM378" s="84"/>
      <c r="DN378" s="84"/>
      <c r="DO378" s="84"/>
      <c r="DP378" s="84"/>
      <c r="DQ378" s="84"/>
      <c r="DR378" s="84"/>
      <c r="DS378" s="84"/>
      <c r="DT378" s="84"/>
      <c r="DU378" s="84"/>
      <c r="DV378" s="84"/>
    </row>
    <row r="379" spans="1:126" s="100" customFormat="1" ht="5.0999999999999996" customHeight="1" thickBot="1" x14ac:dyDescent="0.45">
      <c r="A379" s="7"/>
      <c r="B379" s="101"/>
      <c r="C379" s="101"/>
      <c r="D379" s="101"/>
      <c r="E379" s="343" t="s">
        <v>73</v>
      </c>
      <c r="F379" s="343"/>
      <c r="G379" s="343"/>
      <c r="H379" s="343"/>
      <c r="I379" s="343"/>
      <c r="J379" s="343"/>
      <c r="K379" s="343"/>
      <c r="L379" s="343"/>
      <c r="M379" s="343"/>
      <c r="N379" s="343"/>
      <c r="O379" s="343"/>
      <c r="P379" s="343"/>
      <c r="Q379" s="343"/>
      <c r="R379" s="343"/>
      <c r="S379" s="343"/>
      <c r="T379" s="343"/>
      <c r="U379" s="365"/>
      <c r="V379" s="366"/>
      <c r="W379" s="366"/>
      <c r="X379" s="366"/>
      <c r="Y379" s="366"/>
      <c r="Z379" s="366"/>
      <c r="AA379" s="366"/>
      <c r="AB379" s="366"/>
      <c r="AC379" s="366"/>
      <c r="AD379" s="366"/>
      <c r="AE379" s="366"/>
      <c r="AF379" s="366"/>
      <c r="AG379" s="366"/>
      <c r="AH379" s="366"/>
      <c r="AI379" s="366"/>
      <c r="AJ379" s="367"/>
      <c r="AK379" s="345"/>
      <c r="AL379" s="346"/>
      <c r="AM379" s="346"/>
      <c r="AN379" s="346"/>
      <c r="AO379" s="346"/>
      <c r="AP379" s="346"/>
      <c r="AQ379" s="346"/>
      <c r="AR379" s="346"/>
      <c r="AS379" s="351" t="s">
        <v>179</v>
      </c>
      <c r="AT379" s="352"/>
      <c r="AU379" s="103"/>
      <c r="AV379" s="104"/>
      <c r="AW379" s="104"/>
      <c r="AX379" s="104"/>
      <c r="AY379" s="104"/>
      <c r="AZ379" s="104"/>
      <c r="BA379" s="103"/>
      <c r="BB379" s="104"/>
      <c r="BC379" s="105"/>
      <c r="BD379" s="104"/>
      <c r="BE379" s="357"/>
      <c r="BF379" s="357"/>
      <c r="BG379" s="357"/>
      <c r="BH379" s="351" t="s">
        <v>14</v>
      </c>
      <c r="BI379" s="351"/>
      <c r="BJ379" s="352"/>
      <c r="BK379" s="7"/>
      <c r="BL379" s="7"/>
      <c r="BM379" s="7"/>
      <c r="BN379" s="7"/>
      <c r="BO379" s="59"/>
      <c r="BP379" s="59"/>
      <c r="BQ379" s="59"/>
      <c r="BR379" s="59"/>
      <c r="BS379" s="59"/>
      <c r="BT379" s="59"/>
      <c r="BU379" s="59"/>
      <c r="BV379" s="59"/>
      <c r="BW379" s="106"/>
      <c r="BX379" s="106"/>
      <c r="BY379" s="106"/>
      <c r="BZ379" s="84"/>
      <c r="CA379" s="107"/>
      <c r="CB379" s="107"/>
      <c r="CC379" s="107"/>
      <c r="CD379" s="84"/>
      <c r="CE379" s="107"/>
      <c r="CF379" s="84"/>
      <c r="CG379" s="84"/>
      <c r="CH379" s="84"/>
      <c r="CI379" s="84"/>
      <c r="CJ379" s="84"/>
      <c r="CK379" s="84"/>
      <c r="CL379" s="84"/>
      <c r="CM379" s="84"/>
      <c r="CN379" s="84"/>
      <c r="CO379" s="84"/>
      <c r="CP379" s="84"/>
      <c r="CQ379" s="84"/>
      <c r="CR379" s="84"/>
      <c r="CS379" s="84"/>
      <c r="CT379" s="84"/>
      <c r="CU379" s="84"/>
      <c r="CV379" s="84"/>
      <c r="CW379" s="84"/>
      <c r="CX379" s="84"/>
      <c r="CY379" s="84"/>
      <c r="CZ379" s="84"/>
      <c r="DA379" s="84"/>
      <c r="DB379" s="84"/>
      <c r="DC379" s="84"/>
      <c r="DD379" s="84"/>
      <c r="DE379" s="84"/>
      <c r="DF379" s="84"/>
      <c r="DG379" s="84"/>
      <c r="DH379" s="84"/>
      <c r="DI379" s="84"/>
      <c r="DJ379" s="84"/>
      <c r="DK379" s="84"/>
      <c r="DL379" s="84"/>
      <c r="DM379" s="84"/>
      <c r="DN379" s="84"/>
      <c r="DO379" s="84"/>
      <c r="DP379" s="84"/>
      <c r="DQ379" s="84"/>
      <c r="DR379" s="84"/>
      <c r="DS379" s="84"/>
      <c r="DT379" s="84"/>
      <c r="DU379" s="84"/>
      <c r="DV379" s="84"/>
    </row>
    <row r="380" spans="1:126" s="100" customFormat="1" ht="14.25" customHeight="1" thickBot="1" x14ac:dyDescent="0.45">
      <c r="A380" s="7"/>
      <c r="B380" s="101"/>
      <c r="C380" s="101"/>
      <c r="D380" s="101"/>
      <c r="E380" s="343"/>
      <c r="F380" s="343"/>
      <c r="G380" s="343"/>
      <c r="H380" s="343"/>
      <c r="I380" s="343"/>
      <c r="J380" s="343"/>
      <c r="K380" s="343"/>
      <c r="L380" s="343"/>
      <c r="M380" s="343"/>
      <c r="N380" s="343"/>
      <c r="O380" s="343"/>
      <c r="P380" s="343"/>
      <c r="Q380" s="343"/>
      <c r="R380" s="343"/>
      <c r="S380" s="343"/>
      <c r="T380" s="343"/>
      <c r="U380" s="368"/>
      <c r="V380" s="369"/>
      <c r="W380" s="369"/>
      <c r="X380" s="369"/>
      <c r="Y380" s="369"/>
      <c r="Z380" s="369"/>
      <c r="AA380" s="369"/>
      <c r="AB380" s="369"/>
      <c r="AC380" s="369"/>
      <c r="AD380" s="369"/>
      <c r="AE380" s="369"/>
      <c r="AF380" s="369"/>
      <c r="AG380" s="369"/>
      <c r="AH380" s="369"/>
      <c r="AI380" s="369"/>
      <c r="AJ380" s="370"/>
      <c r="AK380" s="347"/>
      <c r="AL380" s="374"/>
      <c r="AM380" s="374"/>
      <c r="AN380" s="374"/>
      <c r="AO380" s="374"/>
      <c r="AP380" s="374"/>
      <c r="AQ380" s="374"/>
      <c r="AR380" s="374"/>
      <c r="AS380" s="375"/>
      <c r="AT380" s="354"/>
      <c r="AU380" s="108"/>
      <c r="AV380" s="109"/>
      <c r="AW380" s="363"/>
      <c r="AX380" s="364"/>
      <c r="AY380" s="109"/>
      <c r="AZ380" s="109"/>
      <c r="BA380" s="108"/>
      <c r="BB380" s="101"/>
      <c r="BC380" s="363"/>
      <c r="BD380" s="364"/>
      <c r="BE380" s="376"/>
      <c r="BF380" s="376"/>
      <c r="BG380" s="376"/>
      <c r="BH380" s="375"/>
      <c r="BI380" s="375"/>
      <c r="BJ380" s="354"/>
      <c r="BK380" s="7"/>
      <c r="BL380" s="7"/>
      <c r="BM380" s="7"/>
      <c r="BN380" s="7"/>
      <c r="BO380" s="59"/>
      <c r="BP380" s="59"/>
      <c r="BQ380" s="59"/>
      <c r="BR380" s="59"/>
      <c r="BS380" s="59"/>
      <c r="BT380" s="59"/>
      <c r="BU380" s="59"/>
      <c r="BV380" s="59"/>
      <c r="BW380" s="106"/>
      <c r="BX380" s="106"/>
      <c r="BY380" s="106"/>
      <c r="BZ380" s="84"/>
      <c r="CA380" s="84"/>
      <c r="CB380" s="107"/>
      <c r="CC380" s="84"/>
      <c r="CD380" s="84"/>
      <c r="CE380" s="107"/>
      <c r="CF380" s="84"/>
      <c r="CG380" s="84"/>
      <c r="CH380" s="84"/>
      <c r="CI380" s="84"/>
      <c r="CJ380" s="84"/>
      <c r="CK380" s="84"/>
      <c r="CL380" s="84"/>
      <c r="CM380" s="84"/>
      <c r="CN380" s="84"/>
      <c r="CO380" s="84"/>
      <c r="CP380" s="84"/>
      <c r="CQ380" s="84"/>
      <c r="CR380" s="84"/>
      <c r="CS380" s="84"/>
      <c r="CT380" s="84"/>
      <c r="CU380" s="84"/>
      <c r="CV380" s="84"/>
      <c r="CW380" s="84"/>
      <c r="CX380" s="84"/>
      <c r="CY380" s="84"/>
      <c r="CZ380" s="84"/>
      <c r="DA380" s="84"/>
      <c r="DB380" s="84"/>
      <c r="DC380" s="84"/>
      <c r="DD380" s="84"/>
      <c r="DE380" s="84"/>
      <c r="DF380" s="84"/>
      <c r="DG380" s="84"/>
      <c r="DH380" s="84"/>
      <c r="DI380" s="84"/>
      <c r="DJ380" s="84"/>
      <c r="DK380" s="84"/>
      <c r="DL380" s="84"/>
      <c r="DM380" s="84"/>
      <c r="DN380" s="84"/>
      <c r="DO380" s="84"/>
      <c r="DP380" s="84"/>
      <c r="DQ380" s="84"/>
      <c r="DR380" s="84"/>
      <c r="DS380" s="84"/>
      <c r="DT380" s="84"/>
      <c r="DU380" s="84"/>
      <c r="DV380" s="84"/>
    </row>
    <row r="381" spans="1:126" s="100" customFormat="1" ht="5.0999999999999996" customHeight="1" x14ac:dyDescent="0.4">
      <c r="A381" s="7"/>
      <c r="B381" s="101"/>
      <c r="C381" s="101"/>
      <c r="D381" s="101"/>
      <c r="E381" s="343"/>
      <c r="F381" s="343"/>
      <c r="G381" s="343"/>
      <c r="H381" s="343"/>
      <c r="I381" s="343"/>
      <c r="J381" s="343"/>
      <c r="K381" s="343"/>
      <c r="L381" s="343"/>
      <c r="M381" s="343"/>
      <c r="N381" s="343"/>
      <c r="O381" s="343"/>
      <c r="P381" s="343"/>
      <c r="Q381" s="343"/>
      <c r="R381" s="343"/>
      <c r="S381" s="343"/>
      <c r="T381" s="343"/>
      <c r="U381" s="371"/>
      <c r="V381" s="372"/>
      <c r="W381" s="372"/>
      <c r="X381" s="372"/>
      <c r="Y381" s="372"/>
      <c r="Z381" s="372"/>
      <c r="AA381" s="372"/>
      <c r="AB381" s="372"/>
      <c r="AC381" s="372"/>
      <c r="AD381" s="372"/>
      <c r="AE381" s="372"/>
      <c r="AF381" s="372"/>
      <c r="AG381" s="372"/>
      <c r="AH381" s="372"/>
      <c r="AI381" s="372"/>
      <c r="AJ381" s="373"/>
      <c r="AK381" s="349"/>
      <c r="AL381" s="350"/>
      <c r="AM381" s="350"/>
      <c r="AN381" s="350"/>
      <c r="AO381" s="350"/>
      <c r="AP381" s="350"/>
      <c r="AQ381" s="350"/>
      <c r="AR381" s="350"/>
      <c r="AS381" s="355"/>
      <c r="AT381" s="356"/>
      <c r="AU381" s="110"/>
      <c r="AV381" s="111"/>
      <c r="AW381" s="111"/>
      <c r="AX381" s="111"/>
      <c r="AY381" s="111"/>
      <c r="AZ381" s="111"/>
      <c r="BA381" s="110"/>
      <c r="BB381" s="112"/>
      <c r="BC381" s="112"/>
      <c r="BD381" s="111"/>
      <c r="BE381" s="359"/>
      <c r="BF381" s="359"/>
      <c r="BG381" s="359"/>
      <c r="BH381" s="355"/>
      <c r="BI381" s="355"/>
      <c r="BJ381" s="356"/>
      <c r="BK381" s="7"/>
      <c r="BL381" s="7"/>
      <c r="BM381" s="7"/>
      <c r="BN381" s="7"/>
      <c r="BO381" s="59"/>
      <c r="BP381" s="59"/>
      <c r="BQ381" s="59"/>
      <c r="BR381" s="59"/>
      <c r="BS381" s="59"/>
      <c r="BT381" s="59"/>
      <c r="BU381" s="59"/>
      <c r="BV381" s="59"/>
      <c r="BW381" s="106"/>
      <c r="BX381" s="106"/>
      <c r="BY381" s="106"/>
      <c r="BZ381" s="84"/>
      <c r="CA381" s="84"/>
      <c r="CB381" s="107"/>
      <c r="CC381" s="84"/>
      <c r="CD381" s="84"/>
      <c r="CE381" s="107"/>
      <c r="CF381" s="84"/>
      <c r="CG381" s="84"/>
      <c r="CH381" s="84"/>
      <c r="CI381" s="84"/>
      <c r="CJ381" s="84"/>
      <c r="CK381" s="84"/>
      <c r="CL381" s="84"/>
      <c r="CM381" s="84"/>
      <c r="CN381" s="84"/>
      <c r="CO381" s="84"/>
      <c r="CP381" s="84"/>
      <c r="CQ381" s="84"/>
      <c r="CR381" s="84"/>
      <c r="CS381" s="84"/>
      <c r="CT381" s="84"/>
      <c r="CU381" s="84"/>
      <c r="CV381" s="84"/>
      <c r="CW381" s="84"/>
      <c r="CX381" s="84"/>
      <c r="CY381" s="84"/>
      <c r="CZ381" s="84"/>
      <c r="DA381" s="84"/>
      <c r="DB381" s="84"/>
      <c r="DC381" s="84"/>
      <c r="DD381" s="84"/>
      <c r="DE381" s="84"/>
      <c r="DF381" s="84"/>
      <c r="DG381" s="84"/>
      <c r="DH381" s="84"/>
      <c r="DI381" s="84"/>
      <c r="DJ381" s="84"/>
      <c r="DK381" s="84"/>
      <c r="DL381" s="84"/>
      <c r="DM381" s="84"/>
      <c r="DN381" s="84"/>
      <c r="DO381" s="84"/>
      <c r="DP381" s="84"/>
      <c r="DQ381" s="84"/>
      <c r="DR381" s="84"/>
      <c r="DS381" s="84"/>
      <c r="DT381" s="84"/>
      <c r="DU381" s="84"/>
      <c r="DV381" s="84"/>
    </row>
    <row r="382" spans="1:126" s="100" customFormat="1" ht="5.0999999999999996" customHeight="1" thickBot="1" x14ac:dyDescent="0.45">
      <c r="A382" s="7"/>
      <c r="B382" s="101"/>
      <c r="C382" s="101"/>
      <c r="D382" s="101"/>
      <c r="E382" s="343" t="s">
        <v>74</v>
      </c>
      <c r="F382" s="343"/>
      <c r="G382" s="343"/>
      <c r="H382" s="343"/>
      <c r="I382" s="343"/>
      <c r="J382" s="343"/>
      <c r="K382" s="343"/>
      <c r="L382" s="343"/>
      <c r="M382" s="343"/>
      <c r="N382" s="343"/>
      <c r="O382" s="343"/>
      <c r="P382" s="343"/>
      <c r="Q382" s="343"/>
      <c r="R382" s="343"/>
      <c r="S382" s="343"/>
      <c r="T382" s="343"/>
      <c r="U382" s="365"/>
      <c r="V382" s="366"/>
      <c r="W382" s="366"/>
      <c r="X382" s="366"/>
      <c r="Y382" s="366"/>
      <c r="Z382" s="366"/>
      <c r="AA382" s="366"/>
      <c r="AB382" s="366"/>
      <c r="AC382" s="366"/>
      <c r="AD382" s="366"/>
      <c r="AE382" s="366"/>
      <c r="AF382" s="366"/>
      <c r="AG382" s="366"/>
      <c r="AH382" s="366"/>
      <c r="AI382" s="366"/>
      <c r="AJ382" s="367"/>
      <c r="AK382" s="345"/>
      <c r="AL382" s="346"/>
      <c r="AM382" s="346"/>
      <c r="AN382" s="346"/>
      <c r="AO382" s="346"/>
      <c r="AP382" s="346"/>
      <c r="AQ382" s="346"/>
      <c r="AR382" s="346"/>
      <c r="AS382" s="351" t="s">
        <v>179</v>
      </c>
      <c r="AT382" s="352"/>
      <c r="AU382" s="103"/>
      <c r="AV382" s="104"/>
      <c r="AW382" s="104"/>
      <c r="AX382" s="104"/>
      <c r="AY382" s="104"/>
      <c r="AZ382" s="104"/>
      <c r="BA382" s="103"/>
      <c r="BB382" s="104"/>
      <c r="BC382" s="105"/>
      <c r="BD382" s="104"/>
      <c r="BE382" s="357"/>
      <c r="BF382" s="357"/>
      <c r="BG382" s="357"/>
      <c r="BH382" s="351" t="s">
        <v>14</v>
      </c>
      <c r="BI382" s="351"/>
      <c r="BJ382" s="352"/>
      <c r="BK382" s="7"/>
      <c r="BL382" s="7"/>
      <c r="BM382" s="7"/>
      <c r="BN382" s="7"/>
      <c r="BO382" s="59"/>
      <c r="BP382" s="59"/>
      <c r="BQ382" s="59"/>
      <c r="BR382" s="59"/>
      <c r="BS382" s="59"/>
      <c r="BT382" s="59"/>
      <c r="BU382" s="59"/>
      <c r="BV382" s="59"/>
      <c r="BW382" s="106"/>
      <c r="BX382" s="106"/>
      <c r="BY382" s="106"/>
      <c r="BZ382" s="84"/>
      <c r="CA382" s="107"/>
      <c r="CB382" s="107"/>
      <c r="CC382" s="107"/>
      <c r="CD382" s="84"/>
      <c r="CE382" s="107"/>
      <c r="CF382" s="84"/>
      <c r="CG382" s="84"/>
      <c r="CH382" s="84"/>
      <c r="CI382" s="84"/>
      <c r="CJ382" s="84"/>
      <c r="CK382" s="84"/>
      <c r="CL382" s="84"/>
      <c r="CM382" s="84"/>
      <c r="CN382" s="84"/>
      <c r="CO382" s="84"/>
      <c r="CP382" s="84"/>
      <c r="CQ382" s="84"/>
      <c r="CR382" s="84"/>
      <c r="CS382" s="84"/>
      <c r="CT382" s="84"/>
      <c r="CU382" s="84"/>
      <c r="CV382" s="84"/>
      <c r="CW382" s="84"/>
      <c r="CX382" s="84"/>
      <c r="CY382" s="84"/>
      <c r="CZ382" s="84"/>
      <c r="DA382" s="84"/>
      <c r="DB382" s="84"/>
      <c r="DC382" s="84"/>
      <c r="DD382" s="84"/>
      <c r="DE382" s="84"/>
      <c r="DF382" s="84"/>
      <c r="DG382" s="84"/>
      <c r="DH382" s="84"/>
      <c r="DI382" s="84"/>
      <c r="DJ382" s="84"/>
      <c r="DK382" s="84"/>
      <c r="DL382" s="84"/>
      <c r="DM382" s="84"/>
      <c r="DN382" s="84"/>
      <c r="DO382" s="84"/>
      <c r="DP382" s="84"/>
      <c r="DQ382" s="84"/>
      <c r="DR382" s="84"/>
      <c r="DS382" s="84"/>
      <c r="DT382" s="84"/>
      <c r="DU382" s="84"/>
      <c r="DV382" s="84"/>
    </row>
    <row r="383" spans="1:126" s="100" customFormat="1" ht="14.25" customHeight="1" thickBot="1" x14ac:dyDescent="0.45">
      <c r="A383" s="7"/>
      <c r="B383" s="101"/>
      <c r="C383" s="101"/>
      <c r="D383" s="101"/>
      <c r="E383" s="343"/>
      <c r="F383" s="343"/>
      <c r="G383" s="343"/>
      <c r="H383" s="343"/>
      <c r="I383" s="343"/>
      <c r="J383" s="343"/>
      <c r="K383" s="343"/>
      <c r="L383" s="343"/>
      <c r="M383" s="343"/>
      <c r="N383" s="343"/>
      <c r="O383" s="343"/>
      <c r="P383" s="343"/>
      <c r="Q383" s="343"/>
      <c r="R383" s="343"/>
      <c r="S383" s="343"/>
      <c r="T383" s="343"/>
      <c r="U383" s="368"/>
      <c r="V383" s="369"/>
      <c r="W383" s="369"/>
      <c r="X383" s="369"/>
      <c r="Y383" s="369"/>
      <c r="Z383" s="369"/>
      <c r="AA383" s="369"/>
      <c r="AB383" s="369"/>
      <c r="AC383" s="369"/>
      <c r="AD383" s="369"/>
      <c r="AE383" s="369"/>
      <c r="AF383" s="369"/>
      <c r="AG383" s="369"/>
      <c r="AH383" s="369"/>
      <c r="AI383" s="369"/>
      <c r="AJ383" s="370"/>
      <c r="AK383" s="347"/>
      <c r="AL383" s="374"/>
      <c r="AM383" s="374"/>
      <c r="AN383" s="374"/>
      <c r="AO383" s="374"/>
      <c r="AP383" s="374"/>
      <c r="AQ383" s="374"/>
      <c r="AR383" s="374"/>
      <c r="AS383" s="375"/>
      <c r="AT383" s="354"/>
      <c r="AU383" s="108"/>
      <c r="AV383" s="109"/>
      <c r="AW383" s="363"/>
      <c r="AX383" s="364"/>
      <c r="AY383" s="109"/>
      <c r="AZ383" s="109"/>
      <c r="BA383" s="108"/>
      <c r="BB383" s="101"/>
      <c r="BC383" s="363"/>
      <c r="BD383" s="364"/>
      <c r="BE383" s="376"/>
      <c r="BF383" s="376"/>
      <c r="BG383" s="376"/>
      <c r="BH383" s="375"/>
      <c r="BI383" s="375"/>
      <c r="BJ383" s="354"/>
      <c r="BK383" s="7"/>
      <c r="BL383" s="7"/>
      <c r="BM383" s="7"/>
      <c r="BN383" s="7"/>
      <c r="BO383" s="59"/>
      <c r="BP383" s="59"/>
      <c r="BQ383" s="59"/>
      <c r="BR383" s="59"/>
      <c r="BS383" s="59"/>
      <c r="BT383" s="59"/>
      <c r="BU383" s="59"/>
      <c r="BV383" s="59"/>
      <c r="BW383" s="106"/>
      <c r="BX383" s="106"/>
      <c r="BY383" s="106"/>
      <c r="BZ383" s="84"/>
      <c r="CA383" s="84"/>
      <c r="CB383" s="107"/>
      <c r="CC383" s="84"/>
      <c r="CD383" s="84"/>
      <c r="CE383" s="107"/>
      <c r="CF383" s="84"/>
      <c r="CG383" s="84"/>
      <c r="CH383" s="84"/>
      <c r="CI383" s="84"/>
      <c r="CJ383" s="84"/>
      <c r="CK383" s="84"/>
      <c r="CL383" s="84"/>
      <c r="CM383" s="84"/>
      <c r="CN383" s="84"/>
      <c r="CO383" s="84"/>
      <c r="CP383" s="84"/>
      <c r="CQ383" s="84"/>
      <c r="CR383" s="84"/>
      <c r="CS383" s="84"/>
      <c r="CT383" s="84"/>
      <c r="CU383" s="84"/>
      <c r="CV383" s="84"/>
      <c r="CW383" s="84"/>
      <c r="CX383" s="84"/>
      <c r="CY383" s="84"/>
      <c r="CZ383" s="84"/>
      <c r="DA383" s="84"/>
      <c r="DB383" s="84"/>
      <c r="DC383" s="84"/>
      <c r="DD383" s="84"/>
      <c r="DE383" s="84"/>
      <c r="DF383" s="84"/>
      <c r="DG383" s="84"/>
      <c r="DH383" s="84"/>
      <c r="DI383" s="84"/>
      <c r="DJ383" s="84"/>
      <c r="DK383" s="84"/>
      <c r="DL383" s="84"/>
      <c r="DM383" s="84"/>
      <c r="DN383" s="84"/>
      <c r="DO383" s="84"/>
      <c r="DP383" s="84"/>
      <c r="DQ383" s="84"/>
      <c r="DR383" s="84"/>
      <c r="DS383" s="84"/>
      <c r="DT383" s="84"/>
      <c r="DU383" s="84"/>
      <c r="DV383" s="84"/>
    </row>
    <row r="384" spans="1:126" s="100" customFormat="1" ht="5.0999999999999996" customHeight="1" x14ac:dyDescent="0.4">
      <c r="A384" s="7"/>
      <c r="B384" s="101"/>
      <c r="C384" s="101"/>
      <c r="D384" s="101"/>
      <c r="E384" s="343"/>
      <c r="F384" s="343"/>
      <c r="G384" s="343"/>
      <c r="H384" s="343"/>
      <c r="I384" s="343"/>
      <c r="J384" s="343"/>
      <c r="K384" s="343"/>
      <c r="L384" s="343"/>
      <c r="M384" s="343"/>
      <c r="N384" s="343"/>
      <c r="O384" s="343"/>
      <c r="P384" s="343"/>
      <c r="Q384" s="343"/>
      <c r="R384" s="343"/>
      <c r="S384" s="343"/>
      <c r="T384" s="343"/>
      <c r="U384" s="371"/>
      <c r="V384" s="372"/>
      <c r="W384" s="372"/>
      <c r="X384" s="372"/>
      <c r="Y384" s="372"/>
      <c r="Z384" s="372"/>
      <c r="AA384" s="372"/>
      <c r="AB384" s="372"/>
      <c r="AC384" s="372"/>
      <c r="AD384" s="372"/>
      <c r="AE384" s="372"/>
      <c r="AF384" s="372"/>
      <c r="AG384" s="372"/>
      <c r="AH384" s="372"/>
      <c r="AI384" s="372"/>
      <c r="AJ384" s="373"/>
      <c r="AK384" s="349"/>
      <c r="AL384" s="350"/>
      <c r="AM384" s="350"/>
      <c r="AN384" s="350"/>
      <c r="AO384" s="350"/>
      <c r="AP384" s="350"/>
      <c r="AQ384" s="350"/>
      <c r="AR384" s="350"/>
      <c r="AS384" s="355"/>
      <c r="AT384" s="356"/>
      <c r="AU384" s="110"/>
      <c r="AV384" s="111"/>
      <c r="AW384" s="111"/>
      <c r="AX384" s="111"/>
      <c r="AY384" s="111"/>
      <c r="AZ384" s="111"/>
      <c r="BA384" s="110"/>
      <c r="BB384" s="112"/>
      <c r="BC384" s="112"/>
      <c r="BD384" s="111"/>
      <c r="BE384" s="359"/>
      <c r="BF384" s="359"/>
      <c r="BG384" s="359"/>
      <c r="BH384" s="355"/>
      <c r="BI384" s="355"/>
      <c r="BJ384" s="356"/>
      <c r="BK384" s="7"/>
      <c r="BL384" s="7"/>
      <c r="BM384" s="7"/>
      <c r="BN384" s="7"/>
      <c r="BO384" s="59"/>
      <c r="BP384" s="59"/>
      <c r="BQ384" s="59"/>
      <c r="BR384" s="59"/>
      <c r="BS384" s="59"/>
      <c r="BT384" s="59"/>
      <c r="BU384" s="59"/>
      <c r="BV384" s="59"/>
      <c r="BW384" s="106"/>
      <c r="BX384" s="106"/>
      <c r="BY384" s="106"/>
      <c r="BZ384" s="84"/>
      <c r="CA384" s="84"/>
      <c r="CB384" s="107"/>
      <c r="CC384" s="84"/>
      <c r="CD384" s="84"/>
      <c r="CE384" s="107"/>
      <c r="CF384" s="84"/>
      <c r="CG384" s="84"/>
      <c r="CH384" s="84"/>
      <c r="CI384" s="84"/>
      <c r="CJ384" s="84"/>
      <c r="CK384" s="84"/>
      <c r="CL384" s="84"/>
      <c r="CM384" s="84"/>
      <c r="CN384" s="84"/>
      <c r="CO384" s="84"/>
      <c r="CP384" s="84"/>
      <c r="CQ384" s="84"/>
      <c r="CR384" s="84"/>
      <c r="CS384" s="84"/>
      <c r="CT384" s="84"/>
      <c r="CU384" s="84"/>
      <c r="CV384" s="84"/>
      <c r="CW384" s="84"/>
      <c r="CX384" s="84"/>
      <c r="CY384" s="84"/>
      <c r="CZ384" s="84"/>
      <c r="DA384" s="84"/>
      <c r="DB384" s="84"/>
      <c r="DC384" s="84"/>
      <c r="DD384" s="84"/>
      <c r="DE384" s="84"/>
      <c r="DF384" s="84"/>
      <c r="DG384" s="84"/>
      <c r="DH384" s="84"/>
      <c r="DI384" s="84"/>
      <c r="DJ384" s="84"/>
      <c r="DK384" s="84"/>
      <c r="DL384" s="84"/>
      <c r="DM384" s="84"/>
      <c r="DN384" s="84"/>
      <c r="DO384" s="84"/>
      <c r="DP384" s="84"/>
      <c r="DQ384" s="84"/>
      <c r="DR384" s="84"/>
      <c r="DS384" s="84"/>
      <c r="DT384" s="84"/>
      <c r="DU384" s="84"/>
      <c r="DV384" s="84"/>
    </row>
    <row r="385" spans="1:126" s="100" customFormat="1" ht="5.0999999999999996" customHeight="1" thickBot="1" x14ac:dyDescent="0.45">
      <c r="A385" s="7"/>
      <c r="B385" s="102"/>
      <c r="C385" s="102"/>
      <c r="D385" s="102"/>
      <c r="E385" s="343" t="s">
        <v>75</v>
      </c>
      <c r="F385" s="343"/>
      <c r="G385" s="343"/>
      <c r="H385" s="343"/>
      <c r="I385" s="343"/>
      <c r="J385" s="343"/>
      <c r="K385" s="343"/>
      <c r="L385" s="343"/>
      <c r="M385" s="343"/>
      <c r="N385" s="343"/>
      <c r="O385" s="343"/>
      <c r="P385" s="343"/>
      <c r="Q385" s="343"/>
      <c r="R385" s="343"/>
      <c r="S385" s="343"/>
      <c r="T385" s="343"/>
      <c r="U385" s="365"/>
      <c r="V385" s="366"/>
      <c r="W385" s="366"/>
      <c r="X385" s="366"/>
      <c r="Y385" s="366"/>
      <c r="Z385" s="366"/>
      <c r="AA385" s="366"/>
      <c r="AB385" s="366"/>
      <c r="AC385" s="366"/>
      <c r="AD385" s="366"/>
      <c r="AE385" s="366"/>
      <c r="AF385" s="366"/>
      <c r="AG385" s="366"/>
      <c r="AH385" s="366"/>
      <c r="AI385" s="366"/>
      <c r="AJ385" s="367"/>
      <c r="AK385" s="345"/>
      <c r="AL385" s="346"/>
      <c r="AM385" s="346"/>
      <c r="AN385" s="346"/>
      <c r="AO385" s="346"/>
      <c r="AP385" s="346"/>
      <c r="AQ385" s="346"/>
      <c r="AR385" s="346"/>
      <c r="AS385" s="351" t="s">
        <v>179</v>
      </c>
      <c r="AT385" s="352"/>
      <c r="AU385" s="103"/>
      <c r="AV385" s="104"/>
      <c r="AW385" s="104"/>
      <c r="AX385" s="104"/>
      <c r="AY385" s="104"/>
      <c r="AZ385" s="104"/>
      <c r="BA385" s="103"/>
      <c r="BB385" s="104"/>
      <c r="BC385" s="105"/>
      <c r="BD385" s="104"/>
      <c r="BE385" s="357"/>
      <c r="BF385" s="357"/>
      <c r="BG385" s="357"/>
      <c r="BH385" s="351" t="s">
        <v>14</v>
      </c>
      <c r="BI385" s="351"/>
      <c r="BJ385" s="352"/>
      <c r="BK385" s="7"/>
      <c r="BL385" s="7"/>
      <c r="BM385" s="7"/>
      <c r="BN385" s="7"/>
      <c r="BO385" s="59"/>
      <c r="BP385" s="59"/>
      <c r="BQ385" s="59"/>
      <c r="BR385" s="59"/>
      <c r="BS385" s="59"/>
      <c r="BT385" s="59"/>
      <c r="BU385" s="59"/>
      <c r="BV385" s="59"/>
      <c r="BW385" s="106"/>
      <c r="BX385" s="106"/>
      <c r="BY385" s="106"/>
      <c r="BZ385" s="84"/>
      <c r="CA385" s="107"/>
      <c r="CB385" s="107"/>
      <c r="CC385" s="107"/>
      <c r="CD385" s="84"/>
      <c r="CE385" s="107"/>
      <c r="CF385" s="84"/>
      <c r="CG385" s="84"/>
      <c r="CH385" s="84"/>
      <c r="CI385" s="84"/>
      <c r="CJ385" s="84"/>
      <c r="CK385" s="84"/>
      <c r="CL385" s="84"/>
      <c r="CM385" s="84"/>
      <c r="CN385" s="84"/>
      <c r="CO385" s="84"/>
      <c r="CP385" s="84"/>
      <c r="CQ385" s="84"/>
      <c r="CR385" s="84"/>
      <c r="CS385" s="84"/>
      <c r="CT385" s="84"/>
      <c r="CU385" s="84"/>
      <c r="CV385" s="84"/>
      <c r="CW385" s="84"/>
      <c r="CX385" s="84"/>
      <c r="CY385" s="84"/>
      <c r="CZ385" s="84"/>
      <c r="DA385" s="84"/>
      <c r="DB385" s="84"/>
      <c r="DC385" s="84"/>
      <c r="DD385" s="84"/>
      <c r="DE385" s="84"/>
      <c r="DF385" s="84"/>
      <c r="DG385" s="84"/>
      <c r="DH385" s="84"/>
      <c r="DI385" s="84"/>
      <c r="DJ385" s="84"/>
      <c r="DK385" s="84"/>
      <c r="DL385" s="84"/>
      <c r="DM385" s="84"/>
      <c r="DN385" s="84"/>
      <c r="DO385" s="84"/>
      <c r="DP385" s="84"/>
      <c r="DQ385" s="84"/>
      <c r="DR385" s="84"/>
      <c r="DS385" s="84"/>
      <c r="DT385" s="84"/>
      <c r="DU385" s="84"/>
      <c r="DV385" s="84"/>
    </row>
    <row r="386" spans="1:126" s="100" customFormat="1" ht="14.25" thickBot="1" x14ac:dyDescent="0.45">
      <c r="A386" s="7"/>
      <c r="B386" s="102"/>
      <c r="C386" s="102"/>
      <c r="D386" s="102"/>
      <c r="E386" s="343"/>
      <c r="F386" s="343"/>
      <c r="G386" s="343"/>
      <c r="H386" s="343"/>
      <c r="I386" s="343"/>
      <c r="J386" s="343"/>
      <c r="K386" s="343"/>
      <c r="L386" s="343"/>
      <c r="M386" s="343"/>
      <c r="N386" s="343"/>
      <c r="O386" s="343"/>
      <c r="P386" s="343"/>
      <c r="Q386" s="343"/>
      <c r="R386" s="343"/>
      <c r="S386" s="343"/>
      <c r="T386" s="343"/>
      <c r="U386" s="368"/>
      <c r="V386" s="369"/>
      <c r="W386" s="369"/>
      <c r="X386" s="369"/>
      <c r="Y386" s="369"/>
      <c r="Z386" s="369"/>
      <c r="AA386" s="369"/>
      <c r="AB386" s="369"/>
      <c r="AC386" s="369"/>
      <c r="AD386" s="369"/>
      <c r="AE386" s="369"/>
      <c r="AF386" s="369"/>
      <c r="AG386" s="369"/>
      <c r="AH386" s="369"/>
      <c r="AI386" s="369"/>
      <c r="AJ386" s="370"/>
      <c r="AK386" s="347"/>
      <c r="AL386" s="374"/>
      <c r="AM386" s="374"/>
      <c r="AN386" s="374"/>
      <c r="AO386" s="374"/>
      <c r="AP386" s="374"/>
      <c r="AQ386" s="374"/>
      <c r="AR386" s="374"/>
      <c r="AS386" s="375"/>
      <c r="AT386" s="354"/>
      <c r="AU386" s="108"/>
      <c r="AV386" s="109"/>
      <c r="AW386" s="363"/>
      <c r="AX386" s="364"/>
      <c r="AY386" s="109"/>
      <c r="AZ386" s="109"/>
      <c r="BA386" s="108"/>
      <c r="BB386" s="101"/>
      <c r="BC386" s="363"/>
      <c r="BD386" s="364"/>
      <c r="BE386" s="376"/>
      <c r="BF386" s="376"/>
      <c r="BG386" s="376"/>
      <c r="BH386" s="375"/>
      <c r="BI386" s="375"/>
      <c r="BJ386" s="354"/>
      <c r="BK386" s="7"/>
      <c r="BL386" s="7"/>
      <c r="BM386" s="7"/>
      <c r="BN386" s="7"/>
      <c r="BO386" s="59"/>
      <c r="BP386" s="59"/>
      <c r="BQ386" s="59"/>
      <c r="BR386" s="59"/>
      <c r="BS386" s="59"/>
      <c r="BT386" s="59"/>
      <c r="BU386" s="59"/>
      <c r="BV386" s="59"/>
      <c r="BW386" s="106"/>
      <c r="BX386" s="106"/>
      <c r="BY386" s="106"/>
      <c r="BZ386" s="84"/>
      <c r="CA386" s="84"/>
      <c r="CB386" s="107"/>
      <c r="CC386" s="84"/>
      <c r="CD386" s="84"/>
      <c r="CE386" s="107"/>
      <c r="CF386" s="84"/>
      <c r="CG386" s="84"/>
      <c r="CH386" s="84"/>
      <c r="CI386" s="84"/>
      <c r="CJ386" s="84"/>
      <c r="CK386" s="84"/>
      <c r="CL386" s="84"/>
      <c r="CM386" s="84"/>
      <c r="CN386" s="84"/>
      <c r="CO386" s="84"/>
      <c r="CP386" s="84"/>
      <c r="CQ386" s="84"/>
      <c r="CR386" s="84"/>
      <c r="CS386" s="84"/>
      <c r="CT386" s="84"/>
      <c r="CU386" s="84"/>
      <c r="CV386" s="84"/>
      <c r="CW386" s="84"/>
      <c r="CX386" s="84"/>
      <c r="CY386" s="84"/>
      <c r="CZ386" s="84"/>
      <c r="DA386" s="84"/>
      <c r="DB386" s="84"/>
      <c r="DC386" s="84"/>
      <c r="DD386" s="84"/>
      <c r="DE386" s="84"/>
      <c r="DF386" s="84"/>
      <c r="DG386" s="84"/>
      <c r="DH386" s="84"/>
      <c r="DI386" s="84"/>
      <c r="DJ386" s="84"/>
      <c r="DK386" s="84"/>
      <c r="DL386" s="84"/>
      <c r="DM386" s="84"/>
      <c r="DN386" s="84"/>
      <c r="DO386" s="84"/>
      <c r="DP386" s="84"/>
      <c r="DQ386" s="84"/>
      <c r="DR386" s="84"/>
      <c r="DS386" s="84"/>
      <c r="DT386" s="84"/>
      <c r="DU386" s="84"/>
      <c r="DV386" s="84"/>
    </row>
    <row r="387" spans="1:126" s="100" customFormat="1" ht="5.0999999999999996" customHeight="1" x14ac:dyDescent="0.4">
      <c r="A387" s="7"/>
      <c r="B387" s="102"/>
      <c r="C387" s="102"/>
      <c r="D387" s="102"/>
      <c r="E387" s="343"/>
      <c r="F387" s="343"/>
      <c r="G387" s="343"/>
      <c r="H387" s="343"/>
      <c r="I387" s="343"/>
      <c r="J387" s="343"/>
      <c r="K387" s="343"/>
      <c r="L387" s="343"/>
      <c r="M387" s="343"/>
      <c r="N387" s="343"/>
      <c r="O387" s="343"/>
      <c r="P387" s="343"/>
      <c r="Q387" s="343"/>
      <c r="R387" s="343"/>
      <c r="S387" s="343"/>
      <c r="T387" s="343"/>
      <c r="U387" s="371"/>
      <c r="V387" s="372"/>
      <c r="W387" s="372"/>
      <c r="X387" s="372"/>
      <c r="Y387" s="372"/>
      <c r="Z387" s="372"/>
      <c r="AA387" s="372"/>
      <c r="AB387" s="372"/>
      <c r="AC387" s="372"/>
      <c r="AD387" s="372"/>
      <c r="AE387" s="372"/>
      <c r="AF387" s="372"/>
      <c r="AG387" s="372"/>
      <c r="AH387" s="372"/>
      <c r="AI387" s="372"/>
      <c r="AJ387" s="373"/>
      <c r="AK387" s="349"/>
      <c r="AL387" s="350"/>
      <c r="AM387" s="350"/>
      <c r="AN387" s="350"/>
      <c r="AO387" s="350"/>
      <c r="AP387" s="350"/>
      <c r="AQ387" s="350"/>
      <c r="AR387" s="350"/>
      <c r="AS387" s="355"/>
      <c r="AT387" s="356"/>
      <c r="AU387" s="110"/>
      <c r="AV387" s="111"/>
      <c r="AW387" s="111"/>
      <c r="AX387" s="111"/>
      <c r="AY387" s="111"/>
      <c r="AZ387" s="111"/>
      <c r="BA387" s="110"/>
      <c r="BB387" s="112"/>
      <c r="BC387" s="112"/>
      <c r="BD387" s="111"/>
      <c r="BE387" s="359"/>
      <c r="BF387" s="359"/>
      <c r="BG387" s="359"/>
      <c r="BH387" s="355"/>
      <c r="BI387" s="355"/>
      <c r="BJ387" s="356"/>
      <c r="BK387" s="7"/>
      <c r="BL387" s="7"/>
      <c r="BM387" s="7"/>
      <c r="BN387" s="7"/>
      <c r="BO387" s="59"/>
      <c r="BP387" s="59"/>
      <c r="BQ387" s="59"/>
      <c r="BR387" s="59"/>
      <c r="BS387" s="59"/>
      <c r="BT387" s="59"/>
      <c r="BU387" s="59"/>
      <c r="BV387" s="59"/>
      <c r="BW387" s="106"/>
      <c r="BX387" s="106"/>
      <c r="BY387" s="106"/>
      <c r="BZ387" s="84"/>
      <c r="CA387" s="84"/>
      <c r="CB387" s="107"/>
      <c r="CC387" s="84"/>
      <c r="CD387" s="84"/>
      <c r="CE387" s="107"/>
      <c r="CF387" s="84"/>
      <c r="CG387" s="84"/>
      <c r="CH387" s="84"/>
      <c r="CI387" s="84"/>
      <c r="CJ387" s="84"/>
      <c r="CK387" s="84"/>
      <c r="CL387" s="84"/>
      <c r="CM387" s="84"/>
      <c r="CN387" s="84"/>
      <c r="CO387" s="84"/>
      <c r="CP387" s="84"/>
      <c r="CQ387" s="84"/>
      <c r="CR387" s="84"/>
      <c r="CS387" s="84"/>
      <c r="CT387" s="84"/>
      <c r="CU387" s="84"/>
      <c r="CV387" s="84"/>
      <c r="CW387" s="84"/>
      <c r="CX387" s="84"/>
      <c r="CY387" s="84"/>
      <c r="CZ387" s="84"/>
      <c r="DA387" s="84"/>
      <c r="DB387" s="84"/>
      <c r="DC387" s="84"/>
      <c r="DD387" s="84"/>
      <c r="DE387" s="84"/>
      <c r="DF387" s="84"/>
      <c r="DG387" s="84"/>
      <c r="DH387" s="84"/>
      <c r="DI387" s="84"/>
      <c r="DJ387" s="84"/>
      <c r="DK387" s="84"/>
      <c r="DL387" s="84"/>
      <c r="DM387" s="84"/>
      <c r="DN387" s="84"/>
      <c r="DO387" s="84"/>
      <c r="DP387" s="84"/>
      <c r="DQ387" s="84"/>
      <c r="DR387" s="84"/>
      <c r="DS387" s="84"/>
      <c r="DT387" s="84"/>
      <c r="DU387" s="84"/>
      <c r="DV387" s="84"/>
    </row>
    <row r="388" spans="1:126" s="100" customFormat="1" ht="18.75" customHeight="1" x14ac:dyDescent="0.4">
      <c r="A388" s="7"/>
      <c r="B388" s="101"/>
      <c r="C388" s="101"/>
      <c r="D388" s="101"/>
      <c r="E388" s="101"/>
      <c r="F388" s="101"/>
      <c r="G388" s="101"/>
      <c r="H388" s="101"/>
      <c r="I388" s="101"/>
      <c r="J388" s="101"/>
      <c r="K388" s="101"/>
      <c r="L388" s="101"/>
      <c r="M388" s="101"/>
      <c r="N388" s="101"/>
      <c r="O388" s="101"/>
      <c r="P388" s="101"/>
      <c r="Q388" s="101"/>
      <c r="R388" s="101"/>
      <c r="S388" s="101"/>
      <c r="T388" s="101"/>
      <c r="U388" s="101"/>
      <c r="V388" s="101"/>
      <c r="W388" s="101"/>
      <c r="X388" s="101"/>
      <c r="Y388" s="101"/>
      <c r="Z388" s="101"/>
      <c r="AA388" s="101"/>
      <c r="AB388" s="101"/>
      <c r="AC388" s="101"/>
      <c r="AD388" s="101"/>
      <c r="AE388" s="101"/>
      <c r="AF388" s="101"/>
      <c r="AG388" s="101"/>
      <c r="AH388" s="101"/>
      <c r="AI388" s="101"/>
      <c r="AJ388" s="101"/>
      <c r="AK388" s="101"/>
      <c r="AL388" s="101"/>
      <c r="AM388" s="101"/>
      <c r="AN388" s="101"/>
      <c r="AO388" s="101"/>
      <c r="AP388" s="101"/>
      <c r="AQ388" s="101"/>
      <c r="AR388" s="101"/>
      <c r="AS388" s="7"/>
      <c r="AT388" s="7"/>
      <c r="AU388" s="7"/>
      <c r="AV388" s="7"/>
      <c r="AW388" s="7"/>
      <c r="AX388" s="7"/>
      <c r="AY388" s="7"/>
      <c r="AZ388" s="7"/>
      <c r="BA388" s="7"/>
      <c r="BB388" s="7"/>
      <c r="BC388" s="7"/>
      <c r="BD388" s="7"/>
      <c r="BE388" s="7"/>
      <c r="BF388" s="7"/>
      <c r="BG388" s="7"/>
      <c r="BH388" s="7"/>
      <c r="BI388" s="7"/>
      <c r="BJ388" s="7"/>
      <c r="BK388" s="7"/>
      <c r="BL388" s="7"/>
      <c r="BM388" s="7"/>
      <c r="BN388" s="7"/>
      <c r="BO388" s="84"/>
      <c r="BP388" s="84"/>
      <c r="BQ388" s="84"/>
      <c r="BR388" s="84"/>
      <c r="BS388" s="84"/>
      <c r="BT388" s="84"/>
      <c r="BU388" s="84"/>
      <c r="BV388" s="84"/>
      <c r="BW388" s="84"/>
      <c r="BX388" s="84"/>
      <c r="BY388" s="84"/>
      <c r="BZ388" s="84"/>
      <c r="CA388" s="84"/>
      <c r="CB388" s="84"/>
      <c r="CC388" s="84"/>
      <c r="CD388" s="84"/>
      <c r="CE388" s="84"/>
      <c r="CF388" s="84"/>
      <c r="CG388" s="84"/>
      <c r="CH388" s="84"/>
      <c r="CI388" s="84"/>
      <c r="CJ388" s="84"/>
      <c r="CK388" s="84"/>
      <c r="CL388" s="84"/>
      <c r="CM388" s="84"/>
      <c r="CN388" s="84"/>
      <c r="CO388" s="84"/>
      <c r="CP388" s="84"/>
      <c r="CQ388" s="84"/>
      <c r="CR388" s="84"/>
      <c r="CS388" s="84"/>
      <c r="CT388" s="84"/>
      <c r="CU388" s="84"/>
      <c r="CV388" s="84"/>
      <c r="CW388" s="84"/>
      <c r="CX388" s="84"/>
      <c r="CY388" s="84"/>
      <c r="CZ388" s="84"/>
      <c r="DA388" s="84"/>
      <c r="DB388" s="84"/>
      <c r="DC388" s="84"/>
      <c r="DD388" s="84"/>
      <c r="DE388" s="84"/>
      <c r="DF388" s="84"/>
      <c r="DG388" s="84"/>
      <c r="DH388" s="84"/>
      <c r="DI388" s="84"/>
      <c r="DJ388" s="84"/>
      <c r="DK388" s="84"/>
      <c r="DL388" s="84"/>
      <c r="DM388" s="84"/>
      <c r="DN388" s="84"/>
      <c r="DO388" s="84"/>
      <c r="DP388" s="84"/>
      <c r="DQ388" s="84"/>
      <c r="DR388" s="84"/>
      <c r="DS388" s="84"/>
      <c r="DT388" s="84"/>
      <c r="DU388" s="84"/>
      <c r="DV388" s="84"/>
    </row>
    <row r="389" spans="1:126" s="100" customFormat="1" ht="18.75" customHeight="1" x14ac:dyDescent="0.4">
      <c r="A389" s="7"/>
      <c r="B389" s="101"/>
      <c r="C389" s="101"/>
      <c r="D389" s="101"/>
      <c r="E389" s="101"/>
      <c r="F389" s="101"/>
      <c r="G389" s="101"/>
      <c r="H389" s="101"/>
      <c r="I389" s="101"/>
      <c r="J389" s="101"/>
      <c r="K389" s="101"/>
      <c r="L389" s="101"/>
      <c r="M389" s="101"/>
      <c r="N389" s="101"/>
      <c r="O389" s="101"/>
      <c r="P389" s="101"/>
      <c r="Q389" s="101"/>
      <c r="R389" s="101"/>
      <c r="S389" s="101"/>
      <c r="T389" s="101"/>
      <c r="U389" s="101"/>
      <c r="V389" s="101"/>
      <c r="W389" s="101"/>
      <c r="X389" s="101"/>
      <c r="Y389" s="101"/>
      <c r="Z389" s="101"/>
      <c r="AA389" s="101"/>
      <c r="AB389" s="101"/>
      <c r="AC389" s="101"/>
      <c r="AD389" s="101"/>
      <c r="AE389" s="101"/>
      <c r="AF389" s="101"/>
      <c r="AG389" s="101"/>
      <c r="AH389" s="101"/>
      <c r="AI389" s="101"/>
      <c r="AJ389" s="101"/>
      <c r="AK389" s="101"/>
      <c r="AL389" s="101"/>
      <c r="AM389" s="101"/>
      <c r="AN389" s="101"/>
      <c r="AO389" s="101"/>
      <c r="AP389" s="101"/>
      <c r="AQ389" s="101"/>
      <c r="AR389" s="101"/>
      <c r="AS389" s="7"/>
      <c r="AT389" s="7"/>
      <c r="AU389" s="7"/>
      <c r="AV389" s="7"/>
      <c r="AW389" s="7"/>
      <c r="AX389" s="7"/>
      <c r="AY389" s="7"/>
      <c r="AZ389" s="7"/>
      <c r="BA389" s="7"/>
      <c r="BB389" s="7"/>
      <c r="BC389" s="7"/>
      <c r="BD389" s="7"/>
      <c r="BE389" s="7"/>
      <c r="BF389" s="7"/>
      <c r="BG389" s="7"/>
      <c r="BH389" s="7"/>
      <c r="BI389" s="7"/>
      <c r="BJ389" s="7"/>
      <c r="BK389" s="7"/>
      <c r="BL389" s="7"/>
      <c r="BM389" s="7"/>
      <c r="BN389" s="7"/>
      <c r="BO389" s="84"/>
      <c r="BP389" s="84"/>
      <c r="BQ389" s="84"/>
      <c r="BR389" s="84"/>
      <c r="BS389" s="84"/>
      <c r="BT389" s="84"/>
      <c r="BU389" s="84"/>
      <c r="BV389" s="84"/>
      <c r="BW389" s="84"/>
      <c r="BX389" s="84"/>
      <c r="BY389" s="84"/>
      <c r="BZ389" s="84"/>
      <c r="CA389" s="84"/>
      <c r="CB389" s="84"/>
      <c r="CC389" s="84"/>
      <c r="CD389" s="84"/>
      <c r="CE389" s="84"/>
      <c r="CF389" s="84"/>
      <c r="CG389" s="84"/>
      <c r="CH389" s="84"/>
      <c r="CI389" s="84"/>
      <c r="CJ389" s="84"/>
      <c r="CK389" s="84"/>
      <c r="CL389" s="84"/>
      <c r="CM389" s="84"/>
      <c r="CN389" s="84"/>
      <c r="CO389" s="84"/>
      <c r="CP389" s="84"/>
      <c r="CQ389" s="84"/>
      <c r="CR389" s="84"/>
      <c r="CS389" s="84"/>
      <c r="CT389" s="84"/>
      <c r="CU389" s="84"/>
      <c r="CV389" s="84"/>
      <c r="CW389" s="84"/>
      <c r="CX389" s="84"/>
      <c r="CY389" s="84"/>
      <c r="CZ389" s="84"/>
      <c r="DA389" s="84"/>
      <c r="DB389" s="84"/>
      <c r="DC389" s="84"/>
      <c r="DD389" s="84"/>
      <c r="DE389" s="84"/>
      <c r="DF389" s="84"/>
      <c r="DG389" s="84"/>
      <c r="DH389" s="84"/>
      <c r="DI389" s="84"/>
      <c r="DJ389" s="84"/>
      <c r="DK389" s="84"/>
      <c r="DL389" s="84"/>
      <c r="DM389" s="84"/>
      <c r="DN389" s="84"/>
      <c r="DO389" s="84"/>
      <c r="DP389" s="84"/>
      <c r="DQ389" s="84"/>
      <c r="DR389" s="84"/>
      <c r="DS389" s="84"/>
      <c r="DT389" s="84"/>
      <c r="DU389" s="84"/>
      <c r="DV389" s="84"/>
    </row>
    <row r="390" spans="1:126" s="100" customFormat="1" ht="18.75" customHeight="1" x14ac:dyDescent="0.4">
      <c r="A390" s="7"/>
      <c r="B390" s="7"/>
      <c r="C390" s="7"/>
      <c r="D390" s="7"/>
      <c r="E390" s="6" t="s">
        <v>180</v>
      </c>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c r="AO390" s="7"/>
      <c r="AP390" s="7"/>
      <c r="AQ390" s="7"/>
      <c r="AR390" s="7"/>
      <c r="AS390" s="7"/>
      <c r="AT390" s="7"/>
      <c r="AU390" s="7"/>
      <c r="AV390" s="7"/>
      <c r="AW390" s="7"/>
      <c r="AX390" s="7"/>
      <c r="AY390" s="7"/>
      <c r="AZ390" s="7"/>
      <c r="BA390" s="7"/>
      <c r="BB390" s="7"/>
      <c r="BC390" s="7"/>
      <c r="BD390" s="7"/>
      <c r="BE390" s="7"/>
      <c r="BF390" s="7"/>
      <c r="BG390" s="7"/>
      <c r="BH390" s="7"/>
      <c r="BI390" s="7"/>
      <c r="BJ390" s="7"/>
      <c r="BK390" s="7"/>
      <c r="BL390" s="7"/>
      <c r="BM390" s="7"/>
      <c r="BN390" s="7"/>
      <c r="BO390" s="84"/>
      <c r="BP390" s="84"/>
      <c r="BQ390" s="84"/>
      <c r="BR390" s="84"/>
      <c r="BS390" s="84"/>
      <c r="BT390" s="84"/>
      <c r="BU390" s="84"/>
      <c r="BV390" s="84"/>
      <c r="BW390" s="84"/>
      <c r="BX390" s="84"/>
      <c r="BY390" s="84"/>
      <c r="BZ390" s="84"/>
      <c r="CA390" s="84"/>
      <c r="CB390" s="84"/>
      <c r="CC390" s="84"/>
      <c r="CD390" s="84"/>
      <c r="CE390" s="84"/>
      <c r="CF390" s="84"/>
      <c r="CG390" s="84"/>
      <c r="CH390" s="84"/>
      <c r="CI390" s="84"/>
      <c r="CJ390" s="84"/>
      <c r="CK390" s="84"/>
      <c r="CL390" s="84"/>
      <c r="CM390" s="84"/>
      <c r="CN390" s="84"/>
      <c r="CO390" s="84"/>
      <c r="CP390" s="84"/>
      <c r="CQ390" s="84"/>
      <c r="CR390" s="84"/>
      <c r="CS390" s="84"/>
      <c r="CT390" s="84"/>
      <c r="CU390" s="84"/>
      <c r="CV390" s="84"/>
      <c r="CW390" s="84"/>
      <c r="CX390" s="84"/>
      <c r="CY390" s="84"/>
      <c r="CZ390" s="84"/>
      <c r="DA390" s="84"/>
      <c r="DB390" s="84"/>
      <c r="DC390" s="84"/>
      <c r="DD390" s="84"/>
      <c r="DE390" s="84"/>
      <c r="DF390" s="84"/>
      <c r="DG390" s="84"/>
      <c r="DH390" s="84"/>
      <c r="DI390" s="84"/>
      <c r="DJ390" s="84"/>
      <c r="DK390" s="84"/>
      <c r="DL390" s="84"/>
      <c r="DM390" s="84"/>
      <c r="DN390" s="84"/>
      <c r="DO390" s="84"/>
      <c r="DP390" s="84"/>
      <c r="DQ390" s="84"/>
      <c r="DR390" s="84"/>
      <c r="DS390" s="84"/>
      <c r="DT390" s="84"/>
      <c r="DU390" s="84"/>
      <c r="DV390" s="84"/>
    </row>
    <row r="391" spans="1:126" s="100" customFormat="1" ht="18.75" customHeight="1" x14ac:dyDescent="0.4">
      <c r="A391" s="7"/>
      <c r="B391" s="101"/>
      <c r="C391" s="7"/>
      <c r="D391" s="101"/>
      <c r="E391" s="7" t="s">
        <v>100</v>
      </c>
      <c r="F391" s="101"/>
      <c r="G391" s="101"/>
      <c r="H391" s="101"/>
      <c r="I391" s="101"/>
      <c r="J391" s="101"/>
      <c r="K391" s="101"/>
      <c r="L391" s="101"/>
      <c r="M391" s="101"/>
      <c r="N391" s="101"/>
      <c r="O391" s="101"/>
      <c r="P391" s="101"/>
      <c r="Q391" s="101"/>
      <c r="R391" s="101"/>
      <c r="S391" s="101"/>
      <c r="T391" s="101"/>
      <c r="U391" s="101"/>
      <c r="V391" s="101"/>
      <c r="W391" s="101"/>
      <c r="X391" s="101"/>
      <c r="Y391" s="101"/>
      <c r="Z391" s="101"/>
      <c r="AA391" s="101"/>
      <c r="AB391" s="101"/>
      <c r="AC391" s="101"/>
      <c r="AD391" s="101"/>
      <c r="AE391" s="101"/>
      <c r="AF391" s="101"/>
      <c r="AG391" s="101"/>
      <c r="AH391" s="101"/>
      <c r="AI391" s="101"/>
      <c r="AJ391" s="101"/>
      <c r="AK391" s="101"/>
      <c r="AL391" s="101"/>
      <c r="AM391" s="101"/>
      <c r="AN391" s="101"/>
      <c r="AO391" s="101"/>
      <c r="AP391" s="101"/>
      <c r="AQ391" s="101"/>
      <c r="AR391" s="7"/>
      <c r="AS391" s="7"/>
      <c r="AT391" s="7"/>
      <c r="AU391" s="7"/>
      <c r="AV391" s="7"/>
      <c r="AW391" s="7"/>
      <c r="AX391" s="7"/>
      <c r="AY391" s="7"/>
      <c r="AZ391" s="7"/>
      <c r="BA391" s="7"/>
      <c r="BB391" s="7"/>
      <c r="BC391" s="7"/>
      <c r="BD391" s="7"/>
      <c r="BE391" s="7"/>
      <c r="BF391" s="7"/>
      <c r="BG391" s="7"/>
      <c r="BH391" s="7"/>
      <c r="BI391" s="7"/>
      <c r="BJ391" s="7"/>
      <c r="BK391" s="7"/>
      <c r="BL391" s="7"/>
      <c r="BM391" s="7"/>
      <c r="BN391" s="7"/>
      <c r="BO391" s="84"/>
      <c r="BP391" s="84"/>
      <c r="BQ391" s="84"/>
      <c r="BR391" s="84"/>
      <c r="BS391" s="84"/>
      <c r="BT391" s="84"/>
      <c r="BU391" s="84"/>
      <c r="BV391" s="84"/>
      <c r="BW391" s="84"/>
      <c r="BX391" s="84"/>
      <c r="BY391" s="84"/>
      <c r="BZ391" s="84"/>
      <c r="CA391" s="84"/>
      <c r="CB391" s="84"/>
      <c r="CC391" s="84"/>
      <c r="CD391" s="84"/>
      <c r="CE391" s="84"/>
      <c r="CF391" s="84"/>
      <c r="CG391" s="84"/>
      <c r="CH391" s="84"/>
      <c r="CI391" s="84"/>
      <c r="CJ391" s="84"/>
      <c r="CK391" s="84"/>
      <c r="CL391" s="84"/>
      <c r="CM391" s="84"/>
      <c r="CN391" s="84"/>
      <c r="CO391" s="84"/>
      <c r="CP391" s="84"/>
      <c r="CQ391" s="84"/>
      <c r="CR391" s="84"/>
      <c r="CS391" s="84"/>
      <c r="CT391" s="84"/>
      <c r="CU391" s="84"/>
      <c r="CV391" s="84"/>
      <c r="CW391" s="84"/>
      <c r="CX391" s="84"/>
      <c r="CY391" s="84"/>
      <c r="CZ391" s="84"/>
      <c r="DA391" s="84"/>
      <c r="DB391" s="84"/>
      <c r="DC391" s="84"/>
      <c r="DD391" s="84"/>
      <c r="DE391" s="84"/>
      <c r="DF391" s="84"/>
      <c r="DG391" s="84"/>
      <c r="DH391" s="84"/>
      <c r="DI391" s="84"/>
      <c r="DJ391" s="84"/>
      <c r="DK391" s="84"/>
      <c r="DL391" s="84"/>
      <c r="DM391" s="84"/>
      <c r="DN391" s="84"/>
      <c r="DO391" s="84"/>
      <c r="DP391" s="84"/>
      <c r="DQ391" s="84"/>
      <c r="DR391" s="84"/>
      <c r="DS391" s="84"/>
      <c r="DT391" s="84"/>
      <c r="DU391" s="84"/>
      <c r="DV391" s="84"/>
    </row>
    <row r="392" spans="1:126" s="100" customFormat="1" ht="14.25" customHeight="1" x14ac:dyDescent="0.4">
      <c r="A392" s="7"/>
      <c r="B392" s="101"/>
      <c r="C392" s="101"/>
      <c r="D392" s="101"/>
      <c r="E392" s="377"/>
      <c r="F392" s="377"/>
      <c r="G392" s="377"/>
      <c r="H392" s="377"/>
      <c r="I392" s="377"/>
      <c r="J392" s="377"/>
      <c r="K392" s="377"/>
      <c r="L392" s="377"/>
      <c r="M392" s="377"/>
      <c r="N392" s="377"/>
      <c r="O392" s="377"/>
      <c r="P392" s="377"/>
      <c r="Q392" s="377"/>
      <c r="R392" s="377"/>
      <c r="S392" s="377"/>
      <c r="T392" s="377"/>
      <c r="U392" s="361" t="s">
        <v>181</v>
      </c>
      <c r="V392" s="351"/>
      <c r="W392" s="351"/>
      <c r="X392" s="351"/>
      <c r="Y392" s="351"/>
      <c r="Z392" s="351"/>
      <c r="AA392" s="351"/>
      <c r="AB392" s="351"/>
      <c r="AC392" s="351"/>
      <c r="AD392" s="351"/>
      <c r="AE392" s="351"/>
      <c r="AF392" s="351"/>
      <c r="AG392" s="351"/>
      <c r="AH392" s="351"/>
      <c r="AI392" s="351"/>
      <c r="AJ392" s="352"/>
      <c r="AK392" s="360" t="s">
        <v>182</v>
      </c>
      <c r="AL392" s="360"/>
      <c r="AM392" s="360"/>
      <c r="AN392" s="360"/>
      <c r="AO392" s="360"/>
      <c r="AP392" s="360"/>
      <c r="AQ392" s="360"/>
      <c r="AR392" s="360"/>
      <c r="AS392" s="360"/>
      <c r="AT392" s="360"/>
      <c r="AU392" s="360" t="s">
        <v>52</v>
      </c>
      <c r="AV392" s="360"/>
      <c r="AW392" s="360"/>
      <c r="AX392" s="360"/>
      <c r="AY392" s="360"/>
      <c r="AZ392" s="360"/>
      <c r="BA392" s="360"/>
      <c r="BB392" s="360"/>
      <c r="BC392" s="360"/>
      <c r="BD392" s="360"/>
      <c r="BE392" s="360"/>
      <c r="BF392" s="360"/>
      <c r="BG392" s="360"/>
      <c r="BH392" s="360"/>
      <c r="BI392" s="360"/>
      <c r="BJ392" s="360"/>
      <c r="BK392" s="7"/>
      <c r="BL392" s="7"/>
      <c r="BM392" s="7"/>
      <c r="BN392" s="7"/>
      <c r="BO392" s="84"/>
      <c r="BP392" s="84"/>
      <c r="BQ392" s="84"/>
      <c r="BR392" s="84"/>
      <c r="BS392" s="84"/>
      <c r="BT392" s="84"/>
      <c r="BU392" s="84"/>
      <c r="BV392" s="84"/>
      <c r="BW392" s="84"/>
      <c r="BX392" s="84"/>
      <c r="BY392" s="84"/>
      <c r="BZ392" s="84"/>
      <c r="CA392" s="84"/>
      <c r="CB392" s="84"/>
      <c r="CC392" s="84"/>
      <c r="CD392" s="84"/>
      <c r="CE392" s="84"/>
      <c r="CF392" s="84"/>
      <c r="CG392" s="84"/>
      <c r="CH392" s="84"/>
      <c r="CI392" s="84"/>
      <c r="CJ392" s="84"/>
      <c r="CK392" s="84"/>
      <c r="CL392" s="84"/>
      <c r="CM392" s="84"/>
      <c r="CN392" s="84"/>
      <c r="CO392" s="84"/>
      <c r="CP392" s="84"/>
      <c r="CQ392" s="84"/>
      <c r="CR392" s="84"/>
      <c r="CS392" s="84"/>
      <c r="CT392" s="84"/>
      <c r="CU392" s="84"/>
      <c r="CV392" s="84"/>
      <c r="CW392" s="84"/>
      <c r="CX392" s="84"/>
      <c r="CY392" s="84"/>
      <c r="CZ392" s="84"/>
      <c r="DA392" s="84"/>
      <c r="DB392" s="84"/>
      <c r="DC392" s="84"/>
      <c r="DD392" s="84"/>
      <c r="DE392" s="84"/>
      <c r="DF392" s="84"/>
      <c r="DG392" s="84"/>
      <c r="DH392" s="84"/>
      <c r="DI392" s="84"/>
      <c r="DJ392" s="84"/>
      <c r="DK392" s="84"/>
      <c r="DL392" s="84"/>
      <c r="DM392" s="84"/>
      <c r="DN392" s="84"/>
      <c r="DO392" s="84"/>
      <c r="DP392" s="84"/>
      <c r="DQ392" s="84"/>
      <c r="DR392" s="84"/>
      <c r="DS392" s="84"/>
      <c r="DT392" s="84"/>
      <c r="DU392" s="84"/>
      <c r="DV392" s="84"/>
    </row>
    <row r="393" spans="1:126" s="100" customFormat="1" ht="13.5" x14ac:dyDescent="0.4">
      <c r="A393" s="7"/>
      <c r="B393" s="101"/>
      <c r="C393" s="101"/>
      <c r="D393" s="101"/>
      <c r="E393" s="377"/>
      <c r="F393" s="377"/>
      <c r="G393" s="377"/>
      <c r="H393" s="377"/>
      <c r="I393" s="377"/>
      <c r="J393" s="377"/>
      <c r="K393" s="377"/>
      <c r="L393" s="377"/>
      <c r="M393" s="377"/>
      <c r="N393" s="377"/>
      <c r="O393" s="377"/>
      <c r="P393" s="377"/>
      <c r="Q393" s="377"/>
      <c r="R393" s="377"/>
      <c r="S393" s="377"/>
      <c r="T393" s="377"/>
      <c r="U393" s="362"/>
      <c r="V393" s="355"/>
      <c r="W393" s="355"/>
      <c r="X393" s="355"/>
      <c r="Y393" s="355"/>
      <c r="Z393" s="355"/>
      <c r="AA393" s="355"/>
      <c r="AB393" s="355"/>
      <c r="AC393" s="355"/>
      <c r="AD393" s="355"/>
      <c r="AE393" s="355"/>
      <c r="AF393" s="355"/>
      <c r="AG393" s="355"/>
      <c r="AH393" s="355"/>
      <c r="AI393" s="355"/>
      <c r="AJ393" s="356"/>
      <c r="AK393" s="360"/>
      <c r="AL393" s="360"/>
      <c r="AM393" s="360"/>
      <c r="AN393" s="360"/>
      <c r="AO393" s="360"/>
      <c r="AP393" s="360"/>
      <c r="AQ393" s="360"/>
      <c r="AR393" s="360"/>
      <c r="AS393" s="381"/>
      <c r="AT393" s="381"/>
      <c r="AU393" s="360"/>
      <c r="AV393" s="360"/>
      <c r="AW393" s="360"/>
      <c r="AX393" s="360"/>
      <c r="AY393" s="360"/>
      <c r="AZ393" s="360"/>
      <c r="BA393" s="360"/>
      <c r="BB393" s="360"/>
      <c r="BC393" s="360"/>
      <c r="BD393" s="360"/>
      <c r="BE393" s="360"/>
      <c r="BF393" s="360"/>
      <c r="BG393" s="360"/>
      <c r="BH393" s="360"/>
      <c r="BI393" s="360"/>
      <c r="BJ393" s="360"/>
      <c r="BK393" s="7"/>
      <c r="BL393" s="7"/>
      <c r="BM393" s="7"/>
      <c r="BN393" s="7"/>
      <c r="BO393" s="84"/>
      <c r="BP393" s="84"/>
      <c r="BQ393" s="84"/>
      <c r="BR393" s="84"/>
      <c r="BS393" s="84"/>
      <c r="BT393" s="84"/>
      <c r="BU393" s="84"/>
      <c r="BV393" s="84"/>
      <c r="BW393" s="84"/>
      <c r="BX393" s="84"/>
      <c r="BY393" s="84"/>
      <c r="BZ393" s="84"/>
      <c r="CA393" s="84"/>
      <c r="CB393" s="84"/>
      <c r="CC393" s="84"/>
      <c r="CD393" s="84"/>
      <c r="CE393" s="84"/>
      <c r="CF393" s="84"/>
      <c r="CG393" s="84"/>
      <c r="CH393" s="84"/>
      <c r="CI393" s="84"/>
      <c r="CJ393" s="84"/>
      <c r="CK393" s="84"/>
      <c r="CL393" s="84"/>
      <c r="CM393" s="84"/>
      <c r="CN393" s="84"/>
      <c r="CO393" s="84"/>
      <c r="CP393" s="84"/>
      <c r="CQ393" s="84"/>
      <c r="CR393" s="84"/>
      <c r="CS393" s="84"/>
      <c r="CT393" s="84"/>
      <c r="CU393" s="84"/>
      <c r="CV393" s="84"/>
      <c r="CW393" s="84"/>
      <c r="CX393" s="84"/>
      <c r="CY393" s="84"/>
      <c r="CZ393" s="84"/>
      <c r="DA393" s="84"/>
      <c r="DB393" s="84"/>
      <c r="DC393" s="84"/>
      <c r="DD393" s="84"/>
      <c r="DE393" s="84"/>
      <c r="DF393" s="84"/>
      <c r="DG393" s="84"/>
      <c r="DH393" s="84"/>
      <c r="DI393" s="84"/>
      <c r="DJ393" s="84"/>
      <c r="DK393" s="84"/>
      <c r="DL393" s="84"/>
      <c r="DM393" s="84"/>
      <c r="DN393" s="84"/>
      <c r="DO393" s="84"/>
      <c r="DP393" s="84"/>
      <c r="DQ393" s="84"/>
      <c r="DR393" s="84"/>
      <c r="DS393" s="84"/>
      <c r="DT393" s="84"/>
      <c r="DU393" s="84"/>
      <c r="DV393" s="84"/>
    </row>
    <row r="394" spans="1:126" s="100" customFormat="1" ht="24.2" customHeight="1" x14ac:dyDescent="0.4">
      <c r="A394" s="7"/>
      <c r="B394" s="7"/>
      <c r="C394" s="101"/>
      <c r="D394" s="101"/>
      <c r="E394" s="377" t="s">
        <v>57</v>
      </c>
      <c r="F394" s="377"/>
      <c r="G394" s="377"/>
      <c r="H394" s="377"/>
      <c r="I394" s="377"/>
      <c r="J394" s="377"/>
      <c r="K394" s="377"/>
      <c r="L394" s="377"/>
      <c r="M394" s="377"/>
      <c r="N394" s="377"/>
      <c r="O394" s="377"/>
      <c r="P394" s="377"/>
      <c r="Q394" s="377"/>
      <c r="R394" s="377"/>
      <c r="S394" s="377"/>
      <c r="T394" s="377"/>
      <c r="U394" s="344"/>
      <c r="V394" s="344"/>
      <c r="W394" s="344"/>
      <c r="X394" s="344"/>
      <c r="Y394" s="344"/>
      <c r="Z394" s="344"/>
      <c r="AA394" s="344"/>
      <c r="AB394" s="344"/>
      <c r="AC394" s="344"/>
      <c r="AD394" s="344"/>
      <c r="AE394" s="344"/>
      <c r="AF394" s="344"/>
      <c r="AG394" s="344"/>
      <c r="AH394" s="344"/>
      <c r="AI394" s="344"/>
      <c r="AJ394" s="344"/>
      <c r="AK394" s="378"/>
      <c r="AL394" s="379"/>
      <c r="AM394" s="379"/>
      <c r="AN394" s="379"/>
      <c r="AO394" s="379"/>
      <c r="AP394" s="379"/>
      <c r="AQ394" s="379"/>
      <c r="AR394" s="379"/>
      <c r="AS394" s="341" t="s">
        <v>183</v>
      </c>
      <c r="AT394" s="342"/>
      <c r="AU394" s="380"/>
      <c r="AV394" s="344"/>
      <c r="AW394" s="344"/>
      <c r="AX394" s="344"/>
      <c r="AY394" s="344"/>
      <c r="AZ394" s="344"/>
      <c r="BA394" s="344"/>
      <c r="BB394" s="344"/>
      <c r="BC394" s="344"/>
      <c r="BD394" s="344"/>
      <c r="BE394" s="344"/>
      <c r="BF394" s="344"/>
      <c r="BG394" s="344"/>
      <c r="BH394" s="344"/>
      <c r="BI394" s="344"/>
      <c r="BJ394" s="344"/>
      <c r="BK394" s="7"/>
      <c r="BL394" s="7"/>
      <c r="BM394" s="7"/>
      <c r="BN394" s="7"/>
      <c r="BO394" s="59"/>
      <c r="BP394" s="59"/>
      <c r="BR394" s="59"/>
      <c r="BS394" s="59"/>
      <c r="BT394" s="59"/>
      <c r="BU394" s="59"/>
      <c r="BV394" s="59"/>
      <c r="BW394" s="106"/>
      <c r="BX394" s="84"/>
      <c r="BY394" s="84"/>
      <c r="BZ394" s="84"/>
      <c r="CA394" s="84"/>
      <c r="CB394" s="84"/>
      <c r="CC394" s="84"/>
      <c r="CD394" s="84"/>
      <c r="CE394" s="84"/>
      <c r="CF394" s="84"/>
      <c r="CG394" s="84"/>
      <c r="CH394" s="84"/>
      <c r="CI394" s="84"/>
      <c r="CJ394" s="84"/>
      <c r="CK394" s="84"/>
      <c r="CL394" s="84"/>
      <c r="CM394" s="84"/>
      <c r="CN394" s="84"/>
      <c r="CO394" s="84"/>
      <c r="CP394" s="84"/>
      <c r="CQ394" s="84"/>
      <c r="CR394" s="84"/>
      <c r="CS394" s="84"/>
      <c r="CT394" s="84"/>
      <c r="CU394" s="84"/>
      <c r="CV394" s="84"/>
      <c r="CW394" s="84"/>
      <c r="CX394" s="84"/>
      <c r="CY394" s="84"/>
      <c r="CZ394" s="84"/>
      <c r="DA394" s="84"/>
      <c r="DB394" s="84"/>
      <c r="DC394" s="84"/>
      <c r="DD394" s="84"/>
      <c r="DE394" s="84"/>
      <c r="DF394" s="84"/>
      <c r="DG394" s="84"/>
      <c r="DH394" s="84"/>
      <c r="DI394" s="84"/>
      <c r="DJ394" s="84"/>
      <c r="DK394" s="84"/>
      <c r="DL394" s="84"/>
      <c r="DM394" s="84"/>
      <c r="DN394" s="84"/>
      <c r="DO394" s="84"/>
      <c r="DP394" s="84"/>
      <c r="DQ394" s="84"/>
      <c r="DR394" s="84"/>
      <c r="DS394" s="84"/>
      <c r="DT394" s="84"/>
      <c r="DU394" s="84"/>
      <c r="DV394" s="84"/>
    </row>
    <row r="395" spans="1:126" s="100" customFormat="1" ht="24.2" customHeight="1" x14ac:dyDescent="0.4">
      <c r="A395" s="7"/>
      <c r="B395" s="7"/>
      <c r="C395" s="101"/>
      <c r="D395" s="101"/>
      <c r="E395" s="377" t="s">
        <v>58</v>
      </c>
      <c r="F395" s="377"/>
      <c r="G395" s="377"/>
      <c r="H395" s="377"/>
      <c r="I395" s="377"/>
      <c r="J395" s="377"/>
      <c r="K395" s="377"/>
      <c r="L395" s="377"/>
      <c r="M395" s="377"/>
      <c r="N395" s="377"/>
      <c r="O395" s="377"/>
      <c r="P395" s="377"/>
      <c r="Q395" s="377"/>
      <c r="R395" s="377"/>
      <c r="S395" s="377"/>
      <c r="T395" s="377"/>
      <c r="U395" s="344"/>
      <c r="V395" s="344"/>
      <c r="W395" s="344"/>
      <c r="X395" s="344"/>
      <c r="Y395" s="344"/>
      <c r="Z395" s="344"/>
      <c r="AA395" s="344"/>
      <c r="AB395" s="344"/>
      <c r="AC395" s="344"/>
      <c r="AD395" s="344"/>
      <c r="AE395" s="344"/>
      <c r="AF395" s="344"/>
      <c r="AG395" s="344"/>
      <c r="AH395" s="344"/>
      <c r="AI395" s="344"/>
      <c r="AJ395" s="344"/>
      <c r="AK395" s="378"/>
      <c r="AL395" s="379"/>
      <c r="AM395" s="379"/>
      <c r="AN395" s="379"/>
      <c r="AO395" s="379"/>
      <c r="AP395" s="379"/>
      <c r="AQ395" s="379"/>
      <c r="AR395" s="379"/>
      <c r="AS395" s="341" t="s">
        <v>183</v>
      </c>
      <c r="AT395" s="342"/>
      <c r="AU395" s="380"/>
      <c r="AV395" s="344"/>
      <c r="AW395" s="344"/>
      <c r="AX395" s="344"/>
      <c r="AY395" s="344"/>
      <c r="AZ395" s="344"/>
      <c r="BA395" s="344"/>
      <c r="BB395" s="344"/>
      <c r="BC395" s="344"/>
      <c r="BD395" s="344"/>
      <c r="BE395" s="344"/>
      <c r="BF395" s="344"/>
      <c r="BG395" s="344"/>
      <c r="BH395" s="344"/>
      <c r="BI395" s="344"/>
      <c r="BJ395" s="344"/>
      <c r="BK395" s="7"/>
      <c r="BL395" s="7"/>
      <c r="BM395" s="7"/>
      <c r="BN395" s="7"/>
      <c r="BO395" s="59"/>
      <c r="BP395" s="59"/>
      <c r="BQ395" s="59"/>
      <c r="BR395" s="59"/>
      <c r="BS395" s="59"/>
      <c r="BT395" s="59"/>
      <c r="BU395" s="59"/>
      <c r="BV395" s="59"/>
      <c r="BW395" s="84"/>
      <c r="BX395" s="84"/>
      <c r="BY395" s="84"/>
      <c r="BZ395" s="84"/>
      <c r="CA395" s="84"/>
      <c r="CB395" s="84"/>
      <c r="CC395" s="84"/>
      <c r="CD395" s="84"/>
      <c r="CE395" s="84"/>
      <c r="CF395" s="84"/>
      <c r="CG395" s="84"/>
      <c r="CH395" s="84"/>
      <c r="CI395" s="84"/>
      <c r="CJ395" s="84"/>
      <c r="CK395" s="84"/>
      <c r="CL395" s="84"/>
      <c r="CM395" s="84"/>
      <c r="CN395" s="84"/>
      <c r="CO395" s="84"/>
      <c r="CP395" s="84"/>
      <c r="CQ395" s="84"/>
      <c r="CR395" s="84"/>
      <c r="CS395" s="84"/>
      <c r="CT395" s="84"/>
      <c r="CU395" s="84"/>
      <c r="CV395" s="84"/>
      <c r="CW395" s="84"/>
      <c r="CX395" s="84"/>
      <c r="CY395" s="84"/>
      <c r="CZ395" s="84"/>
      <c r="DA395" s="84"/>
      <c r="DB395" s="84"/>
      <c r="DC395" s="84"/>
      <c r="DD395" s="84"/>
      <c r="DE395" s="84"/>
      <c r="DF395" s="84"/>
      <c r="DG395" s="84"/>
      <c r="DH395" s="84"/>
      <c r="DI395" s="84"/>
      <c r="DJ395" s="84"/>
      <c r="DK395" s="84"/>
      <c r="DL395" s="84"/>
      <c r="DM395" s="84"/>
      <c r="DN395" s="84"/>
      <c r="DO395" s="84"/>
      <c r="DP395" s="84"/>
      <c r="DQ395" s="84"/>
      <c r="DR395" s="84"/>
      <c r="DS395" s="84"/>
      <c r="DT395" s="84"/>
      <c r="DU395" s="84"/>
      <c r="DV395" s="84"/>
    </row>
    <row r="396" spans="1:126" s="100" customFormat="1" ht="24.2" customHeight="1" x14ac:dyDescent="0.4">
      <c r="A396" s="7"/>
      <c r="B396" s="7"/>
      <c r="C396" s="101"/>
      <c r="D396" s="101"/>
      <c r="E396" s="377" t="s">
        <v>59</v>
      </c>
      <c r="F396" s="377"/>
      <c r="G396" s="377"/>
      <c r="H396" s="377"/>
      <c r="I396" s="377"/>
      <c r="J396" s="377"/>
      <c r="K396" s="377"/>
      <c r="L396" s="377"/>
      <c r="M396" s="377"/>
      <c r="N396" s="377"/>
      <c r="O396" s="377"/>
      <c r="P396" s="377"/>
      <c r="Q396" s="377"/>
      <c r="R396" s="377"/>
      <c r="S396" s="377"/>
      <c r="T396" s="377"/>
      <c r="U396" s="344"/>
      <c r="V396" s="344"/>
      <c r="W396" s="344"/>
      <c r="X396" s="344"/>
      <c r="Y396" s="344"/>
      <c r="Z396" s="344"/>
      <c r="AA396" s="344"/>
      <c r="AB396" s="344"/>
      <c r="AC396" s="344"/>
      <c r="AD396" s="344"/>
      <c r="AE396" s="344"/>
      <c r="AF396" s="344"/>
      <c r="AG396" s="344"/>
      <c r="AH396" s="344"/>
      <c r="AI396" s="344"/>
      <c r="AJ396" s="344"/>
      <c r="AK396" s="378"/>
      <c r="AL396" s="379"/>
      <c r="AM396" s="379"/>
      <c r="AN396" s="379"/>
      <c r="AO396" s="379"/>
      <c r="AP396" s="379"/>
      <c r="AQ396" s="379"/>
      <c r="AR396" s="379"/>
      <c r="AS396" s="341" t="s">
        <v>183</v>
      </c>
      <c r="AT396" s="342"/>
      <c r="AU396" s="380"/>
      <c r="AV396" s="344"/>
      <c r="AW396" s="344"/>
      <c r="AX396" s="344"/>
      <c r="AY396" s="344"/>
      <c r="AZ396" s="344"/>
      <c r="BA396" s="344"/>
      <c r="BB396" s="344"/>
      <c r="BC396" s="344"/>
      <c r="BD396" s="344"/>
      <c r="BE396" s="344"/>
      <c r="BF396" s="344"/>
      <c r="BG396" s="344"/>
      <c r="BH396" s="344"/>
      <c r="BI396" s="344"/>
      <c r="BJ396" s="344"/>
      <c r="BK396" s="7"/>
      <c r="BL396" s="7"/>
      <c r="BM396" s="7"/>
      <c r="BN396" s="7"/>
      <c r="BO396" s="59"/>
      <c r="BP396" s="59"/>
      <c r="BQ396" s="59"/>
      <c r="BR396" s="59"/>
      <c r="BS396" s="59"/>
      <c r="BT396" s="59"/>
      <c r="BU396" s="59"/>
      <c r="BV396" s="84"/>
      <c r="BW396" s="84"/>
      <c r="BX396" s="84"/>
      <c r="BY396" s="84"/>
      <c r="BZ396" s="84"/>
      <c r="CA396" s="84"/>
      <c r="CB396" s="84"/>
      <c r="CC396" s="84"/>
      <c r="CD396" s="84"/>
      <c r="CE396" s="84"/>
      <c r="CF396" s="84"/>
      <c r="CG396" s="84"/>
      <c r="CH396" s="84"/>
      <c r="CI396" s="84"/>
      <c r="CJ396" s="84"/>
      <c r="CK396" s="84"/>
      <c r="CL396" s="84"/>
      <c r="CM396" s="84"/>
      <c r="CN396" s="84"/>
      <c r="CO396" s="84"/>
      <c r="CP396" s="84"/>
      <c r="CQ396" s="84"/>
      <c r="CR396" s="84"/>
      <c r="CS396" s="84"/>
      <c r="CT396" s="84"/>
      <c r="CU396" s="84"/>
      <c r="CV396" s="84"/>
      <c r="CW396" s="84"/>
      <c r="CX396" s="84"/>
      <c r="CY396" s="84"/>
      <c r="CZ396" s="84"/>
      <c r="DA396" s="84"/>
      <c r="DB396" s="84"/>
      <c r="DC396" s="84"/>
      <c r="DD396" s="84"/>
      <c r="DE396" s="84"/>
      <c r="DF396" s="84"/>
      <c r="DG396" s="84"/>
      <c r="DH396" s="84"/>
      <c r="DI396" s="84"/>
      <c r="DJ396" s="84"/>
      <c r="DK396" s="84"/>
      <c r="DL396" s="84"/>
      <c r="DM396" s="84"/>
      <c r="DN396" s="84"/>
      <c r="DO396" s="84"/>
      <c r="DP396" s="84"/>
      <c r="DQ396" s="84"/>
      <c r="DR396" s="84"/>
      <c r="DS396" s="84"/>
      <c r="DT396" s="84"/>
      <c r="DU396" s="84"/>
      <c r="DV396" s="84"/>
    </row>
    <row r="397" spans="1:126" s="100" customFormat="1" ht="24.2" customHeight="1" x14ac:dyDescent="0.4">
      <c r="A397" s="7"/>
      <c r="B397" s="7"/>
      <c r="C397" s="101"/>
      <c r="D397" s="101"/>
      <c r="E397" s="377" t="s">
        <v>60</v>
      </c>
      <c r="F397" s="377"/>
      <c r="G397" s="377"/>
      <c r="H397" s="377"/>
      <c r="I397" s="377"/>
      <c r="J397" s="377"/>
      <c r="K397" s="377"/>
      <c r="L397" s="377"/>
      <c r="M397" s="377"/>
      <c r="N397" s="377"/>
      <c r="O397" s="377"/>
      <c r="P397" s="377"/>
      <c r="Q397" s="377"/>
      <c r="R397" s="377"/>
      <c r="S397" s="377"/>
      <c r="T397" s="377"/>
      <c r="U397" s="344"/>
      <c r="V397" s="344"/>
      <c r="W397" s="344"/>
      <c r="X397" s="344"/>
      <c r="Y397" s="344"/>
      <c r="Z397" s="344"/>
      <c r="AA397" s="344"/>
      <c r="AB397" s="344"/>
      <c r="AC397" s="344"/>
      <c r="AD397" s="344"/>
      <c r="AE397" s="344"/>
      <c r="AF397" s="344"/>
      <c r="AG397" s="344"/>
      <c r="AH397" s="344"/>
      <c r="AI397" s="344"/>
      <c r="AJ397" s="344"/>
      <c r="AK397" s="378"/>
      <c r="AL397" s="379"/>
      <c r="AM397" s="379"/>
      <c r="AN397" s="379"/>
      <c r="AO397" s="379"/>
      <c r="AP397" s="379"/>
      <c r="AQ397" s="379"/>
      <c r="AR397" s="379"/>
      <c r="AS397" s="341" t="s">
        <v>183</v>
      </c>
      <c r="AT397" s="342"/>
      <c r="AU397" s="380"/>
      <c r="AV397" s="344"/>
      <c r="AW397" s="344"/>
      <c r="AX397" s="344"/>
      <c r="AY397" s="344"/>
      <c r="AZ397" s="344"/>
      <c r="BA397" s="344"/>
      <c r="BB397" s="344"/>
      <c r="BC397" s="344"/>
      <c r="BD397" s="344"/>
      <c r="BE397" s="344"/>
      <c r="BF397" s="344"/>
      <c r="BG397" s="344"/>
      <c r="BH397" s="344"/>
      <c r="BI397" s="344"/>
      <c r="BJ397" s="344"/>
      <c r="BK397" s="7"/>
      <c r="BL397" s="7"/>
      <c r="BM397" s="7"/>
      <c r="BN397" s="7"/>
      <c r="BO397" s="59"/>
      <c r="BP397" s="59"/>
      <c r="BQ397" s="59"/>
      <c r="BR397" s="59"/>
      <c r="BS397" s="59"/>
      <c r="BT397" s="59"/>
      <c r="BU397" s="59"/>
      <c r="BV397" s="84"/>
      <c r="BW397" s="84"/>
      <c r="BX397" s="84"/>
      <c r="BY397" s="84"/>
      <c r="BZ397" s="84"/>
      <c r="CA397" s="84"/>
      <c r="CB397" s="84"/>
      <c r="CC397" s="84"/>
      <c r="CD397" s="84"/>
      <c r="CE397" s="84"/>
      <c r="CF397" s="84"/>
      <c r="CG397" s="84"/>
      <c r="CH397" s="84"/>
      <c r="CI397" s="84"/>
      <c r="CJ397" s="84"/>
      <c r="CK397" s="84"/>
      <c r="CL397" s="84"/>
      <c r="CM397" s="84"/>
      <c r="CN397" s="84"/>
      <c r="CO397" s="84"/>
      <c r="CP397" s="84"/>
      <c r="CQ397" s="84"/>
      <c r="CR397" s="84"/>
      <c r="CS397" s="84"/>
      <c r="CT397" s="84"/>
      <c r="CU397" s="84"/>
      <c r="CV397" s="84"/>
      <c r="CW397" s="84"/>
      <c r="CX397" s="84"/>
      <c r="CY397" s="84"/>
      <c r="CZ397" s="84"/>
      <c r="DA397" s="84"/>
      <c r="DB397" s="84"/>
      <c r="DC397" s="84"/>
      <c r="DD397" s="84"/>
      <c r="DE397" s="84"/>
      <c r="DF397" s="84"/>
      <c r="DG397" s="84"/>
      <c r="DH397" s="84"/>
      <c r="DI397" s="84"/>
      <c r="DJ397" s="84"/>
      <c r="DK397" s="84"/>
      <c r="DL397" s="84"/>
      <c r="DM397" s="84"/>
      <c r="DN397" s="84"/>
      <c r="DO397" s="84"/>
      <c r="DP397" s="84"/>
      <c r="DQ397" s="84"/>
      <c r="DR397" s="84"/>
      <c r="DS397" s="84"/>
      <c r="DT397" s="84"/>
      <c r="DU397" s="84"/>
      <c r="DV397" s="84"/>
    </row>
    <row r="398" spans="1:126" s="100" customFormat="1" ht="24.2" customHeight="1" x14ac:dyDescent="0.4">
      <c r="A398" s="7"/>
      <c r="B398" s="7"/>
      <c r="C398" s="102"/>
      <c r="D398" s="102"/>
      <c r="E398" s="343" t="s">
        <v>56</v>
      </c>
      <c r="F398" s="343"/>
      <c r="G398" s="343"/>
      <c r="H398" s="343"/>
      <c r="I398" s="343"/>
      <c r="J398" s="343"/>
      <c r="K398" s="343"/>
      <c r="L398" s="343"/>
      <c r="M398" s="343"/>
      <c r="N398" s="343"/>
      <c r="O398" s="343"/>
      <c r="P398" s="343"/>
      <c r="Q398" s="343"/>
      <c r="R398" s="343"/>
      <c r="S398" s="343"/>
      <c r="T398" s="343"/>
      <c r="U398" s="344"/>
      <c r="V398" s="344"/>
      <c r="W398" s="344"/>
      <c r="X398" s="344"/>
      <c r="Y398" s="344"/>
      <c r="Z398" s="344"/>
      <c r="AA398" s="344"/>
      <c r="AB398" s="344"/>
      <c r="AC398" s="344"/>
      <c r="AD398" s="344"/>
      <c r="AE398" s="344"/>
      <c r="AF398" s="344"/>
      <c r="AG398" s="344"/>
      <c r="AH398" s="344"/>
      <c r="AI398" s="344"/>
      <c r="AJ398" s="344"/>
      <c r="AK398" s="378"/>
      <c r="AL398" s="379"/>
      <c r="AM398" s="379"/>
      <c r="AN398" s="379"/>
      <c r="AO398" s="379"/>
      <c r="AP398" s="379"/>
      <c r="AQ398" s="379"/>
      <c r="AR398" s="379"/>
      <c r="AS398" s="341" t="s">
        <v>183</v>
      </c>
      <c r="AT398" s="342"/>
      <c r="AU398" s="380"/>
      <c r="AV398" s="344"/>
      <c r="AW398" s="344"/>
      <c r="AX398" s="344"/>
      <c r="AY398" s="344"/>
      <c r="AZ398" s="344"/>
      <c r="BA398" s="344"/>
      <c r="BB398" s="344"/>
      <c r="BC398" s="344"/>
      <c r="BD398" s="344"/>
      <c r="BE398" s="344"/>
      <c r="BF398" s="344"/>
      <c r="BG398" s="344"/>
      <c r="BH398" s="344"/>
      <c r="BI398" s="344"/>
      <c r="BJ398" s="344"/>
      <c r="BK398" s="7"/>
      <c r="BL398" s="7"/>
      <c r="BM398" s="7"/>
      <c r="BN398" s="7"/>
      <c r="BO398" s="59"/>
      <c r="BP398" s="59"/>
      <c r="BQ398" s="59"/>
      <c r="BR398" s="59"/>
      <c r="BS398" s="59"/>
      <c r="BT398" s="59"/>
      <c r="BU398" s="59"/>
      <c r="BV398" s="84"/>
      <c r="BW398" s="84"/>
      <c r="BX398" s="84"/>
      <c r="BY398" s="84"/>
      <c r="BZ398" s="84"/>
      <c r="CA398" s="84"/>
      <c r="CB398" s="84"/>
      <c r="CC398" s="84"/>
      <c r="CD398" s="84"/>
      <c r="CE398" s="84"/>
      <c r="CF398" s="84"/>
      <c r="CG398" s="84"/>
      <c r="CH398" s="84"/>
      <c r="CI398" s="84"/>
      <c r="CJ398" s="84"/>
      <c r="CK398" s="84"/>
      <c r="CL398" s="84"/>
      <c r="CM398" s="84"/>
      <c r="CN398" s="84"/>
      <c r="CO398" s="84"/>
      <c r="CP398" s="84"/>
      <c r="CQ398" s="84"/>
      <c r="CR398" s="84"/>
      <c r="CS398" s="84"/>
      <c r="CT398" s="84"/>
      <c r="CU398" s="84"/>
      <c r="CV398" s="84"/>
      <c r="CW398" s="84"/>
      <c r="CX398" s="84"/>
      <c r="CY398" s="84"/>
      <c r="CZ398" s="84"/>
      <c r="DA398" s="84"/>
      <c r="DB398" s="84"/>
      <c r="DC398" s="84"/>
      <c r="DD398" s="84"/>
      <c r="DE398" s="84"/>
      <c r="DF398" s="84"/>
      <c r="DG398" s="84"/>
      <c r="DH398" s="84"/>
      <c r="DI398" s="84"/>
      <c r="DJ398" s="84"/>
      <c r="DK398" s="84"/>
      <c r="DL398" s="84"/>
      <c r="DM398" s="84"/>
      <c r="DN398" s="84"/>
      <c r="DO398" s="84"/>
      <c r="DP398" s="84"/>
      <c r="DQ398" s="84"/>
      <c r="DR398" s="84"/>
      <c r="DS398" s="84"/>
      <c r="DT398" s="84"/>
      <c r="DU398" s="84"/>
      <c r="DV398" s="84"/>
    </row>
    <row r="399" spans="1:126" s="100" customFormat="1" ht="18.75" customHeight="1" x14ac:dyDescent="0.4">
      <c r="A399" s="7"/>
      <c r="B399" s="113"/>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c r="AM399" s="7"/>
      <c r="AN399" s="7"/>
      <c r="AO399" s="7"/>
      <c r="AP399" s="7"/>
      <c r="AQ399" s="7"/>
      <c r="AR399" s="7"/>
      <c r="AS399" s="7"/>
      <c r="AT399" s="7"/>
      <c r="AU399" s="7"/>
      <c r="AV399" s="7"/>
      <c r="AW399" s="7"/>
      <c r="AX399" s="7"/>
      <c r="AY399" s="7"/>
      <c r="AZ399" s="7"/>
      <c r="BA399" s="7"/>
      <c r="BB399" s="7"/>
      <c r="BC399" s="7"/>
      <c r="BD399" s="7"/>
      <c r="BE399" s="7"/>
      <c r="BF399" s="7"/>
      <c r="BG399" s="7"/>
      <c r="BH399" s="7"/>
      <c r="BI399" s="7"/>
      <c r="BJ399" s="7"/>
      <c r="BK399" s="7"/>
      <c r="BL399" s="7"/>
      <c r="BM399" s="7"/>
      <c r="BN399" s="7"/>
      <c r="BO399" s="84"/>
      <c r="BP399" s="84"/>
      <c r="BQ399" s="84"/>
      <c r="BR399" s="84"/>
      <c r="BS399" s="84"/>
      <c r="BT399" s="84"/>
      <c r="BU399" s="84"/>
      <c r="BV399" s="84"/>
      <c r="BW399" s="84"/>
      <c r="BX399" s="84"/>
      <c r="BY399" s="84"/>
      <c r="BZ399" s="84"/>
      <c r="CA399" s="84"/>
      <c r="CB399" s="84"/>
      <c r="CC399" s="84"/>
      <c r="CD399" s="84"/>
      <c r="CE399" s="84"/>
      <c r="CF399" s="84"/>
      <c r="CG399" s="84"/>
      <c r="CH399" s="84"/>
      <c r="CI399" s="84"/>
      <c r="CJ399" s="84"/>
      <c r="CK399" s="84"/>
      <c r="CL399" s="84"/>
      <c r="CM399" s="84"/>
      <c r="CN399" s="84"/>
      <c r="CO399" s="84"/>
      <c r="CP399" s="84"/>
      <c r="CQ399" s="84"/>
      <c r="CR399" s="84"/>
      <c r="CS399" s="84"/>
      <c r="CT399" s="84"/>
      <c r="CU399" s="84"/>
      <c r="CV399" s="84"/>
      <c r="CW399" s="84"/>
      <c r="CX399" s="84"/>
      <c r="CY399" s="84"/>
      <c r="CZ399" s="84"/>
      <c r="DA399" s="84"/>
      <c r="DB399" s="84"/>
      <c r="DC399" s="84"/>
      <c r="DD399" s="84"/>
      <c r="DE399" s="84"/>
      <c r="DF399" s="84"/>
      <c r="DG399" s="84"/>
      <c r="DH399" s="84"/>
      <c r="DI399" s="84"/>
      <c r="DJ399" s="84"/>
      <c r="DK399" s="84"/>
      <c r="DL399" s="84"/>
      <c r="DM399" s="84"/>
      <c r="DN399" s="84"/>
      <c r="DO399" s="84"/>
      <c r="DP399" s="84"/>
      <c r="DQ399" s="84"/>
      <c r="DR399" s="84"/>
      <c r="DS399" s="84"/>
      <c r="DT399" s="84"/>
      <c r="DU399" s="84"/>
      <c r="DV399" s="84"/>
    </row>
    <row r="400" spans="1:126" s="100" customFormat="1" ht="18.75" customHeight="1" x14ac:dyDescent="0.4">
      <c r="A400" s="7"/>
      <c r="B400" s="113"/>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c r="AM400" s="7"/>
      <c r="AN400" s="7"/>
      <c r="AO400" s="7"/>
      <c r="AP400" s="7"/>
      <c r="AQ400" s="7"/>
      <c r="AR400" s="7"/>
      <c r="AS400" s="7"/>
      <c r="AT400" s="7"/>
      <c r="AU400" s="7"/>
      <c r="AV400" s="7"/>
      <c r="AW400" s="7"/>
      <c r="AX400" s="7"/>
      <c r="AY400" s="7"/>
      <c r="AZ400" s="7"/>
      <c r="BA400" s="7"/>
      <c r="BB400" s="7"/>
      <c r="BC400" s="7"/>
      <c r="BD400" s="7"/>
      <c r="BE400" s="7"/>
      <c r="BF400" s="7"/>
      <c r="BG400" s="7"/>
      <c r="BH400" s="7"/>
      <c r="BI400" s="7"/>
      <c r="BJ400" s="7"/>
      <c r="BK400" s="7"/>
      <c r="BL400" s="7"/>
      <c r="BM400" s="7"/>
      <c r="BN400" s="7"/>
      <c r="BO400" s="84"/>
      <c r="BP400" s="84"/>
      <c r="BQ400" s="84"/>
      <c r="BR400" s="84"/>
      <c r="BS400" s="84"/>
      <c r="BT400" s="84"/>
      <c r="BU400" s="84"/>
      <c r="BV400" s="84"/>
      <c r="BW400" s="84"/>
      <c r="BX400" s="84"/>
      <c r="BY400" s="84"/>
      <c r="BZ400" s="84"/>
      <c r="CA400" s="84"/>
      <c r="CB400" s="84"/>
      <c r="CC400" s="84"/>
      <c r="CD400" s="84"/>
      <c r="CE400" s="84"/>
      <c r="CF400" s="84"/>
      <c r="CG400" s="84"/>
      <c r="CH400" s="84"/>
      <c r="CI400" s="84"/>
      <c r="CJ400" s="84"/>
      <c r="CK400" s="84"/>
      <c r="CL400" s="84"/>
      <c r="CM400" s="84"/>
      <c r="CN400" s="84"/>
      <c r="CO400" s="84"/>
      <c r="CP400" s="84"/>
      <c r="CQ400" s="84"/>
      <c r="CR400" s="84"/>
      <c r="CS400" s="84"/>
      <c r="CT400" s="84"/>
      <c r="CU400" s="84"/>
      <c r="CV400" s="84"/>
      <c r="CW400" s="84"/>
      <c r="CX400" s="84"/>
      <c r="CY400" s="84"/>
      <c r="CZ400" s="84"/>
      <c r="DA400" s="84"/>
      <c r="DB400" s="84"/>
      <c r="DC400" s="84"/>
      <c r="DD400" s="84"/>
      <c r="DE400" s="84"/>
      <c r="DF400" s="84"/>
      <c r="DG400" s="84"/>
      <c r="DH400" s="84"/>
      <c r="DI400" s="84"/>
      <c r="DJ400" s="84"/>
      <c r="DK400" s="84"/>
      <c r="DL400" s="84"/>
      <c r="DM400" s="84"/>
      <c r="DN400" s="84"/>
      <c r="DO400" s="84"/>
      <c r="DP400" s="84"/>
      <c r="DQ400" s="84"/>
      <c r="DR400" s="84"/>
      <c r="DS400" s="84"/>
      <c r="DT400" s="84"/>
      <c r="DU400" s="84"/>
      <c r="DV400" s="84"/>
    </row>
    <row r="401" spans="1:126" s="100" customFormat="1" ht="18.75" customHeight="1" x14ac:dyDescent="0.4">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c r="AM401" s="7"/>
      <c r="AN401" s="7"/>
      <c r="AO401" s="7"/>
      <c r="AP401" s="7"/>
      <c r="AQ401" s="7"/>
      <c r="AR401" s="7"/>
      <c r="AS401" s="7"/>
      <c r="AT401" s="7"/>
      <c r="AU401" s="7"/>
      <c r="AV401" s="7"/>
      <c r="AW401" s="7"/>
      <c r="AX401" s="7"/>
      <c r="AY401" s="7"/>
      <c r="AZ401" s="7"/>
      <c r="BA401" s="7"/>
      <c r="BB401" s="7"/>
      <c r="BC401" s="7"/>
      <c r="BD401" s="7"/>
      <c r="BE401" s="7"/>
      <c r="BF401" s="7"/>
      <c r="BG401" s="7"/>
      <c r="BH401" s="7"/>
      <c r="BI401" s="7"/>
      <c r="BJ401" s="7"/>
      <c r="BK401" s="7"/>
      <c r="BL401" s="7"/>
      <c r="BM401" s="7"/>
      <c r="BN401" s="7"/>
      <c r="BO401" s="84"/>
      <c r="BP401" s="84"/>
      <c r="BQ401" s="84"/>
      <c r="BR401" s="84"/>
      <c r="BS401" s="84"/>
      <c r="BT401" s="84"/>
      <c r="BU401" s="84"/>
      <c r="BV401" s="84"/>
      <c r="BW401" s="84"/>
      <c r="BX401" s="84"/>
      <c r="BY401" s="84"/>
      <c r="BZ401" s="84"/>
      <c r="CA401" s="84"/>
      <c r="CB401" s="84"/>
      <c r="CC401" s="84"/>
      <c r="CD401" s="84"/>
      <c r="CE401" s="84"/>
      <c r="CF401" s="84"/>
      <c r="CG401" s="84"/>
      <c r="CH401" s="84"/>
      <c r="CI401" s="84"/>
      <c r="CJ401" s="84"/>
      <c r="CK401" s="84"/>
      <c r="CL401" s="84"/>
      <c r="CM401" s="84"/>
      <c r="CN401" s="84"/>
      <c r="CO401" s="84"/>
      <c r="CP401" s="84"/>
      <c r="CQ401" s="84"/>
      <c r="CR401" s="84"/>
      <c r="CS401" s="84"/>
      <c r="CT401" s="84"/>
      <c r="CU401" s="84"/>
      <c r="CV401" s="84"/>
      <c r="CW401" s="84"/>
      <c r="CX401" s="84"/>
      <c r="CY401" s="84"/>
      <c r="CZ401" s="84"/>
      <c r="DA401" s="84"/>
      <c r="DB401" s="84"/>
      <c r="DC401" s="84"/>
      <c r="DD401" s="84"/>
      <c r="DE401" s="84"/>
      <c r="DF401" s="84"/>
      <c r="DG401" s="84"/>
      <c r="DH401" s="84"/>
      <c r="DI401" s="84"/>
      <c r="DJ401" s="84"/>
      <c r="DK401" s="84"/>
      <c r="DL401" s="84"/>
      <c r="DM401" s="84"/>
      <c r="DN401" s="84"/>
      <c r="DO401" s="84"/>
      <c r="DP401" s="84"/>
      <c r="DQ401" s="84"/>
      <c r="DR401" s="84"/>
      <c r="DS401" s="84"/>
      <c r="DT401" s="84"/>
      <c r="DU401" s="84"/>
      <c r="DV401" s="84"/>
    </row>
    <row r="402" spans="1:126" s="100" customFormat="1" ht="18.75" customHeight="1" x14ac:dyDescent="0.4">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c r="AM402" s="7"/>
      <c r="AN402" s="7"/>
      <c r="AO402" s="7"/>
      <c r="AP402" s="7"/>
      <c r="AQ402" s="7"/>
      <c r="AR402" s="7"/>
      <c r="AS402" s="7"/>
      <c r="AT402" s="7"/>
      <c r="AU402" s="7"/>
      <c r="AV402" s="7"/>
      <c r="AW402" s="7"/>
      <c r="AX402" s="7"/>
      <c r="AY402" s="7"/>
      <c r="AZ402" s="7"/>
      <c r="BA402" s="7"/>
      <c r="BB402" s="7"/>
      <c r="BC402" s="7"/>
      <c r="BD402" s="7"/>
      <c r="BE402" s="7"/>
      <c r="BF402" s="7"/>
      <c r="BG402" s="7"/>
      <c r="BH402" s="7"/>
      <c r="BI402" s="7"/>
      <c r="BJ402" s="7"/>
      <c r="BK402" s="7"/>
      <c r="BL402" s="7"/>
      <c r="BM402" s="7"/>
      <c r="BN402" s="7"/>
      <c r="BO402" s="84"/>
      <c r="BP402" s="84"/>
      <c r="BQ402" s="84"/>
      <c r="BR402" s="84"/>
      <c r="BS402" s="84"/>
      <c r="BT402" s="84"/>
      <c r="BU402" s="84"/>
      <c r="BV402" s="84"/>
      <c r="BW402" s="84"/>
      <c r="BX402" s="84"/>
      <c r="BY402" s="84"/>
      <c r="BZ402" s="84"/>
      <c r="CA402" s="84"/>
      <c r="CB402" s="84"/>
      <c r="CC402" s="84"/>
      <c r="CD402" s="84"/>
      <c r="CE402" s="84"/>
      <c r="CF402" s="84"/>
      <c r="CG402" s="84"/>
      <c r="CH402" s="84"/>
      <c r="CI402" s="84"/>
      <c r="CJ402" s="84"/>
      <c r="CK402" s="84"/>
      <c r="CL402" s="84"/>
      <c r="CM402" s="84"/>
      <c r="CN402" s="84"/>
      <c r="CO402" s="84"/>
      <c r="CP402" s="84"/>
      <c r="CQ402" s="84"/>
      <c r="CR402" s="84"/>
      <c r="CS402" s="84"/>
      <c r="CT402" s="84"/>
      <c r="CU402" s="84"/>
      <c r="CV402" s="84"/>
      <c r="CW402" s="84"/>
      <c r="CX402" s="84"/>
      <c r="CY402" s="84"/>
      <c r="CZ402" s="84"/>
      <c r="DA402" s="84"/>
      <c r="DB402" s="84"/>
      <c r="DC402" s="84"/>
      <c r="DD402" s="84"/>
      <c r="DE402" s="84"/>
      <c r="DF402" s="84"/>
      <c r="DG402" s="84"/>
      <c r="DH402" s="84"/>
      <c r="DI402" s="84"/>
      <c r="DJ402" s="84"/>
      <c r="DK402" s="84"/>
      <c r="DL402" s="84"/>
      <c r="DM402" s="84"/>
      <c r="DN402" s="84"/>
      <c r="DO402" s="84"/>
      <c r="DP402" s="84"/>
      <c r="DQ402" s="84"/>
      <c r="DR402" s="84"/>
      <c r="DS402" s="84"/>
      <c r="DT402" s="84"/>
      <c r="DU402" s="84"/>
      <c r="DV402" s="84"/>
    </row>
    <row r="403" spans="1:126" s="100" customFormat="1" ht="18.75" customHeight="1" x14ac:dyDescent="0.4">
      <c r="A403" s="7"/>
      <c r="B403" s="7"/>
      <c r="C403" s="7"/>
      <c r="D403" s="7"/>
      <c r="E403" s="7" t="s">
        <v>184</v>
      </c>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c r="AM403" s="7"/>
      <c r="AN403" s="7"/>
      <c r="AO403" s="7"/>
      <c r="AP403" s="7"/>
      <c r="AQ403" s="7"/>
      <c r="AR403" s="7"/>
      <c r="AS403" s="7"/>
      <c r="AT403" s="7"/>
      <c r="AU403" s="7"/>
      <c r="AV403" s="7"/>
      <c r="AW403" s="7"/>
      <c r="AX403" s="7"/>
      <c r="AY403" s="7"/>
      <c r="AZ403" s="7"/>
      <c r="BA403" s="7"/>
      <c r="BB403" s="7"/>
      <c r="BC403" s="7"/>
      <c r="BD403" s="7"/>
      <c r="BE403" s="7"/>
      <c r="BF403" s="7"/>
      <c r="BG403" s="7"/>
      <c r="BH403" s="7"/>
      <c r="BI403" s="7"/>
      <c r="BJ403" s="7"/>
      <c r="BK403" s="7"/>
      <c r="BL403" s="7"/>
      <c r="BM403" s="7"/>
      <c r="BN403" s="7"/>
      <c r="BO403" s="84"/>
      <c r="BP403" s="84"/>
      <c r="BQ403" s="84"/>
      <c r="BR403" s="84"/>
      <c r="BS403" s="84"/>
      <c r="BT403" s="84"/>
      <c r="BU403" s="84"/>
      <c r="BV403" s="84"/>
      <c r="BW403" s="84"/>
      <c r="BX403" s="84"/>
      <c r="BY403" s="84"/>
      <c r="BZ403" s="84"/>
      <c r="CA403" s="84"/>
      <c r="CB403" s="84"/>
      <c r="CC403" s="84"/>
      <c r="CD403" s="84"/>
      <c r="CE403" s="84"/>
      <c r="CF403" s="84"/>
      <c r="CG403" s="84"/>
      <c r="CH403" s="84"/>
      <c r="CI403" s="84"/>
      <c r="CJ403" s="84"/>
      <c r="CK403" s="84"/>
      <c r="CL403" s="84"/>
      <c r="CM403" s="84"/>
      <c r="CN403" s="84"/>
      <c r="CO403" s="84"/>
      <c r="CP403" s="84"/>
      <c r="CQ403" s="84"/>
      <c r="CR403" s="84"/>
      <c r="CS403" s="84"/>
      <c r="CT403" s="84"/>
      <c r="CU403" s="84"/>
      <c r="CV403" s="84"/>
      <c r="CW403" s="84"/>
      <c r="CX403" s="84"/>
      <c r="CY403" s="84"/>
      <c r="CZ403" s="84"/>
      <c r="DA403" s="84"/>
      <c r="DB403" s="84"/>
      <c r="DC403" s="84"/>
      <c r="DD403" s="84"/>
      <c r="DE403" s="84"/>
      <c r="DF403" s="84"/>
      <c r="DG403" s="84"/>
      <c r="DH403" s="84"/>
      <c r="DI403" s="84"/>
      <c r="DJ403" s="84"/>
      <c r="DK403" s="84"/>
      <c r="DL403" s="84"/>
      <c r="DM403" s="84"/>
      <c r="DN403" s="84"/>
      <c r="DO403" s="84"/>
      <c r="DP403" s="84"/>
      <c r="DQ403" s="84"/>
      <c r="DR403" s="84"/>
      <c r="DS403" s="84"/>
      <c r="DT403" s="84"/>
      <c r="DU403" s="84"/>
      <c r="DV403" s="84"/>
    </row>
    <row r="404" spans="1:126" s="100" customFormat="1" ht="18.75" customHeight="1" x14ac:dyDescent="0.4">
      <c r="A404" s="7"/>
      <c r="B404" s="7"/>
      <c r="C404" s="7"/>
      <c r="D404" s="7"/>
      <c r="E404" s="7" t="s">
        <v>185</v>
      </c>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7"/>
      <c r="AL404" s="7"/>
      <c r="AM404" s="7"/>
      <c r="AN404" s="7"/>
      <c r="AO404" s="7"/>
      <c r="AP404" s="7"/>
      <c r="AQ404" s="7"/>
      <c r="AR404" s="7"/>
      <c r="AS404" s="7"/>
      <c r="AT404" s="7"/>
      <c r="AU404" s="7"/>
      <c r="AV404" s="7"/>
      <c r="AW404" s="7"/>
      <c r="AX404" s="7"/>
      <c r="AY404" s="7"/>
      <c r="AZ404" s="7"/>
      <c r="BA404" s="7"/>
      <c r="BB404" s="7"/>
      <c r="BC404" s="7"/>
      <c r="BD404" s="7"/>
      <c r="BE404" s="7"/>
      <c r="BF404" s="7"/>
      <c r="BG404" s="7"/>
      <c r="BH404" s="7"/>
      <c r="BI404" s="7"/>
      <c r="BJ404" s="7"/>
      <c r="BK404" s="7"/>
      <c r="BL404" s="7"/>
      <c r="BM404" s="7"/>
      <c r="BN404" s="7"/>
      <c r="BO404" s="84"/>
      <c r="BP404" s="84"/>
      <c r="BQ404" s="84"/>
      <c r="BR404" s="84"/>
      <c r="BS404" s="84"/>
      <c r="BT404" s="84"/>
      <c r="BU404" s="84"/>
      <c r="BV404" s="84"/>
      <c r="BW404" s="84"/>
      <c r="BX404" s="84"/>
      <c r="BY404" s="84"/>
      <c r="BZ404" s="84"/>
      <c r="CA404" s="84"/>
      <c r="CB404" s="84"/>
      <c r="CC404" s="84"/>
      <c r="CD404" s="84"/>
      <c r="CE404" s="84"/>
      <c r="CF404" s="84"/>
      <c r="CG404" s="84"/>
      <c r="CH404" s="84"/>
      <c r="CI404" s="84"/>
      <c r="CJ404" s="84"/>
      <c r="CK404" s="84"/>
      <c r="CL404" s="84"/>
      <c r="CM404" s="84"/>
      <c r="CN404" s="84"/>
      <c r="CO404" s="84"/>
      <c r="CP404" s="84"/>
      <c r="CQ404" s="84"/>
      <c r="CR404" s="84"/>
      <c r="CS404" s="84"/>
      <c r="CT404" s="84"/>
      <c r="CU404" s="84"/>
      <c r="CV404" s="84"/>
      <c r="CW404" s="84"/>
      <c r="CX404" s="84"/>
      <c r="CY404" s="84"/>
      <c r="CZ404" s="84"/>
      <c r="DA404" s="84"/>
      <c r="DB404" s="84"/>
      <c r="DC404" s="84"/>
      <c r="DD404" s="84"/>
      <c r="DE404" s="84"/>
      <c r="DF404" s="84"/>
      <c r="DG404" s="84"/>
      <c r="DH404" s="84"/>
      <c r="DI404" s="84"/>
      <c r="DJ404" s="84"/>
      <c r="DK404" s="84"/>
      <c r="DL404" s="84"/>
      <c r="DM404" s="84"/>
      <c r="DN404" s="84"/>
      <c r="DO404" s="84"/>
      <c r="DP404" s="84"/>
      <c r="DQ404" s="84"/>
      <c r="DR404" s="84"/>
      <c r="DS404" s="84"/>
      <c r="DT404" s="84"/>
      <c r="DU404" s="84"/>
      <c r="DV404" s="84"/>
    </row>
    <row r="405" spans="1:126" s="100" customFormat="1" ht="18.75" customHeight="1" x14ac:dyDescent="0.4">
      <c r="A405" s="7"/>
      <c r="B405" s="7"/>
      <c r="C405" s="7"/>
      <c r="D405" s="7"/>
      <c r="E405" s="114" t="s">
        <v>101</v>
      </c>
      <c r="F405" s="384"/>
      <c r="G405" s="384"/>
      <c r="H405" s="384"/>
      <c r="I405" s="384"/>
      <c r="J405" s="384"/>
      <c r="K405" s="384"/>
      <c r="L405" s="384"/>
      <c r="M405" s="384"/>
      <c r="N405" s="7" t="s">
        <v>102</v>
      </c>
      <c r="O405" s="7" t="s">
        <v>103</v>
      </c>
      <c r="P405" s="7"/>
      <c r="Q405" s="7"/>
      <c r="R405" s="7"/>
      <c r="S405" s="7"/>
      <c r="T405" s="7"/>
      <c r="U405" s="7"/>
      <c r="V405" s="7"/>
      <c r="W405" s="7"/>
      <c r="X405" s="7"/>
      <c r="Y405" s="7"/>
      <c r="Z405" s="7"/>
      <c r="AA405" s="7"/>
      <c r="AB405" s="7"/>
      <c r="AC405" s="7"/>
      <c r="AD405" s="7"/>
      <c r="AE405" s="7"/>
      <c r="AF405" s="7"/>
      <c r="AG405" s="7"/>
      <c r="AH405" s="7"/>
      <c r="AI405" s="7"/>
      <c r="AJ405" s="7"/>
      <c r="AK405" s="7"/>
      <c r="AL405" s="7"/>
      <c r="AM405" s="7"/>
      <c r="AN405" s="7"/>
      <c r="AO405" s="7"/>
      <c r="AP405" s="7"/>
      <c r="AQ405" s="7"/>
      <c r="AR405" s="7"/>
      <c r="AS405" s="7"/>
      <c r="AT405" s="7"/>
      <c r="AU405" s="7"/>
      <c r="AV405" s="7"/>
      <c r="AW405" s="7"/>
      <c r="AX405" s="7"/>
      <c r="AY405" s="7"/>
      <c r="AZ405" s="7"/>
      <c r="BA405" s="7"/>
      <c r="BB405" s="7"/>
      <c r="BC405" s="7"/>
      <c r="BD405" s="7"/>
      <c r="BE405" s="7"/>
      <c r="BF405" s="7"/>
      <c r="BG405" s="7"/>
      <c r="BH405" s="7"/>
      <c r="BI405" s="7"/>
      <c r="BJ405" s="7"/>
      <c r="BK405" s="7"/>
      <c r="BL405" s="7"/>
      <c r="BM405" s="7"/>
      <c r="BN405" s="7"/>
      <c r="BO405" s="84"/>
      <c r="BP405" s="84"/>
      <c r="BQ405" s="84"/>
      <c r="BR405" s="84"/>
      <c r="BS405" s="84"/>
      <c r="BT405" s="84"/>
      <c r="BU405" s="84"/>
      <c r="BV405" s="84"/>
      <c r="BW405" s="84"/>
      <c r="BX405" s="84"/>
      <c r="BY405" s="84"/>
      <c r="BZ405" s="84"/>
      <c r="CA405" s="84"/>
      <c r="CB405" s="84"/>
      <c r="CC405" s="84"/>
      <c r="CD405" s="84"/>
      <c r="CE405" s="84"/>
      <c r="CF405" s="84"/>
      <c r="CG405" s="84"/>
      <c r="CH405" s="84"/>
      <c r="CI405" s="84"/>
      <c r="CJ405" s="84"/>
      <c r="CK405" s="84"/>
      <c r="CL405" s="84"/>
      <c r="CM405" s="84"/>
      <c r="CN405" s="84"/>
      <c r="CO405" s="84"/>
      <c r="CP405" s="84"/>
      <c r="CQ405" s="84"/>
      <c r="CR405" s="84"/>
      <c r="CS405" s="84"/>
      <c r="CT405" s="84"/>
      <c r="CU405" s="84"/>
      <c r="CV405" s="84"/>
      <c r="CW405" s="84"/>
      <c r="CX405" s="84"/>
      <c r="CY405" s="84"/>
      <c r="CZ405" s="84"/>
      <c r="DA405" s="84"/>
      <c r="DB405" s="84"/>
      <c r="DC405" s="84"/>
      <c r="DD405" s="84"/>
      <c r="DE405" s="84"/>
      <c r="DF405" s="84"/>
      <c r="DG405" s="84"/>
      <c r="DH405" s="84"/>
      <c r="DI405" s="84"/>
      <c r="DJ405" s="84"/>
      <c r="DK405" s="84"/>
      <c r="DL405" s="84"/>
      <c r="DM405" s="84"/>
      <c r="DN405" s="84"/>
      <c r="DO405" s="84"/>
      <c r="DP405" s="84"/>
      <c r="DQ405" s="84"/>
      <c r="DR405" s="84"/>
      <c r="DS405" s="84"/>
      <c r="DT405" s="84"/>
      <c r="DU405" s="84"/>
      <c r="DV405" s="84"/>
    </row>
    <row r="406" spans="1:126" s="100" customFormat="1" ht="18.75" customHeight="1" x14ac:dyDescent="0.4">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AK406" s="7"/>
      <c r="AL406" s="7"/>
      <c r="AM406" s="7"/>
      <c r="AN406" s="7"/>
      <c r="AO406" s="7"/>
      <c r="AP406" s="7"/>
      <c r="AQ406" s="7"/>
      <c r="AR406" s="7"/>
      <c r="AS406" s="7"/>
      <c r="AT406" s="7"/>
      <c r="AU406" s="7"/>
      <c r="AV406" s="7"/>
      <c r="AW406" s="7"/>
      <c r="AX406" s="7"/>
      <c r="AY406" s="7"/>
      <c r="AZ406" s="7"/>
      <c r="BA406" s="7"/>
      <c r="BB406" s="7"/>
      <c r="BC406" s="7"/>
      <c r="BD406" s="7"/>
      <c r="BE406" s="7"/>
      <c r="BF406" s="7"/>
      <c r="BG406" s="7"/>
      <c r="BH406" s="7"/>
      <c r="BI406" s="7"/>
      <c r="BJ406" s="7"/>
      <c r="BK406" s="7"/>
      <c r="BL406" s="7"/>
      <c r="BM406" s="7"/>
      <c r="BN406" s="7"/>
      <c r="BO406" s="84"/>
      <c r="BP406" s="84"/>
      <c r="BQ406" s="84"/>
      <c r="BR406" s="84"/>
      <c r="BS406" s="84"/>
      <c r="BT406" s="84"/>
      <c r="BU406" s="84"/>
      <c r="BV406" s="84"/>
      <c r="BW406" s="84"/>
      <c r="BX406" s="84"/>
      <c r="BY406" s="84"/>
      <c r="BZ406" s="84"/>
      <c r="CA406" s="84"/>
      <c r="CB406" s="84"/>
      <c r="CC406" s="84"/>
      <c r="CD406" s="84"/>
      <c r="CE406" s="84"/>
      <c r="CF406" s="84"/>
      <c r="CG406" s="84"/>
      <c r="CH406" s="84"/>
      <c r="CI406" s="84"/>
      <c r="CJ406" s="84"/>
      <c r="CK406" s="84"/>
      <c r="CL406" s="84"/>
      <c r="CM406" s="84"/>
      <c r="CN406" s="84"/>
      <c r="CO406" s="84"/>
      <c r="CP406" s="84"/>
      <c r="CQ406" s="84"/>
      <c r="CR406" s="84"/>
      <c r="CS406" s="84"/>
      <c r="CT406" s="84"/>
      <c r="CU406" s="84"/>
      <c r="CV406" s="84"/>
      <c r="CW406" s="84"/>
      <c r="CX406" s="84"/>
      <c r="CY406" s="84"/>
      <c r="CZ406" s="84"/>
      <c r="DA406" s="84"/>
      <c r="DB406" s="84"/>
      <c r="DC406" s="84"/>
      <c r="DD406" s="84"/>
      <c r="DE406" s="84"/>
      <c r="DF406" s="84"/>
      <c r="DG406" s="84"/>
      <c r="DH406" s="84"/>
      <c r="DI406" s="84"/>
      <c r="DJ406" s="84"/>
      <c r="DK406" s="84"/>
      <c r="DL406" s="84"/>
      <c r="DM406" s="84"/>
      <c r="DN406" s="84"/>
      <c r="DO406" s="84"/>
      <c r="DP406" s="84"/>
      <c r="DQ406" s="84"/>
      <c r="DR406" s="84"/>
      <c r="DS406" s="84"/>
      <c r="DT406" s="84"/>
      <c r="DU406" s="84"/>
      <c r="DV406" s="84"/>
    </row>
    <row r="407" spans="1:126" s="100" customFormat="1" ht="18.75" customHeight="1" x14ac:dyDescent="0.4">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c r="AK407" s="7"/>
      <c r="AL407" s="7"/>
      <c r="AM407" s="7"/>
      <c r="AN407" s="7"/>
      <c r="AO407" s="7"/>
      <c r="AP407" s="7"/>
      <c r="AQ407" s="7"/>
      <c r="AR407" s="7"/>
      <c r="AS407" s="7"/>
      <c r="AT407" s="7"/>
      <c r="AU407" s="7"/>
      <c r="AV407" s="7"/>
      <c r="AW407" s="7"/>
      <c r="AX407" s="7"/>
      <c r="AY407" s="7"/>
      <c r="AZ407" s="7"/>
      <c r="BA407" s="7"/>
      <c r="BB407" s="7"/>
      <c r="BC407" s="7"/>
      <c r="BD407" s="7"/>
      <c r="BE407" s="7"/>
      <c r="BF407" s="7"/>
      <c r="BG407" s="7"/>
      <c r="BH407" s="7"/>
      <c r="BI407" s="7"/>
      <c r="BJ407" s="7"/>
      <c r="BK407" s="7"/>
      <c r="BL407" s="7"/>
      <c r="BM407" s="7"/>
      <c r="BN407" s="7"/>
      <c r="BO407" s="84"/>
      <c r="BP407" s="84"/>
      <c r="BQ407" s="84"/>
      <c r="BR407" s="84"/>
      <c r="BS407" s="84"/>
      <c r="BT407" s="84"/>
      <c r="BU407" s="84"/>
      <c r="BV407" s="84"/>
      <c r="BW407" s="84"/>
      <c r="BX407" s="84"/>
      <c r="BY407" s="84"/>
      <c r="BZ407" s="84"/>
      <c r="CA407" s="84"/>
      <c r="CB407" s="84"/>
      <c r="CC407" s="84"/>
      <c r="CD407" s="84"/>
      <c r="CE407" s="84"/>
      <c r="CF407" s="84"/>
      <c r="CG407" s="84"/>
      <c r="CH407" s="84"/>
      <c r="CI407" s="84"/>
      <c r="CJ407" s="84"/>
      <c r="CK407" s="84"/>
      <c r="CL407" s="84"/>
      <c r="CM407" s="84"/>
      <c r="CN407" s="84"/>
      <c r="CO407" s="84"/>
      <c r="CP407" s="84"/>
      <c r="CQ407" s="84"/>
      <c r="CR407" s="84"/>
      <c r="CS407" s="84"/>
      <c r="CT407" s="84"/>
      <c r="CU407" s="84"/>
      <c r="CV407" s="84"/>
      <c r="CW407" s="84"/>
      <c r="CX407" s="84"/>
      <c r="CY407" s="84"/>
      <c r="CZ407" s="84"/>
      <c r="DA407" s="84"/>
      <c r="DB407" s="84"/>
      <c r="DC407" s="84"/>
      <c r="DD407" s="84"/>
      <c r="DE407" s="84"/>
      <c r="DF407" s="84"/>
      <c r="DG407" s="84"/>
      <c r="DH407" s="84"/>
      <c r="DI407" s="84"/>
      <c r="DJ407" s="84"/>
      <c r="DK407" s="84"/>
      <c r="DL407" s="84"/>
      <c r="DM407" s="84"/>
      <c r="DN407" s="84"/>
      <c r="DO407" s="84"/>
      <c r="DP407" s="84"/>
      <c r="DQ407" s="84"/>
      <c r="DR407" s="84"/>
      <c r="DS407" s="84"/>
      <c r="DT407" s="84"/>
      <c r="DU407" s="84"/>
      <c r="DV407" s="84"/>
    </row>
    <row r="408" spans="1:126" ht="18.75" customHeight="1" x14ac:dyDescent="0.4">
      <c r="A408" s="115"/>
      <c r="B408" s="115"/>
      <c r="C408" s="116" t="s">
        <v>104</v>
      </c>
      <c r="D408" s="115"/>
      <c r="E408" s="115"/>
      <c r="F408" s="115"/>
      <c r="G408" s="115"/>
      <c r="H408" s="115"/>
      <c r="I408" s="115"/>
      <c r="J408" s="115"/>
      <c r="K408" s="115"/>
      <c r="L408" s="115"/>
      <c r="M408" s="115"/>
      <c r="N408" s="115"/>
      <c r="O408" s="115"/>
      <c r="P408" s="115"/>
      <c r="Q408" s="115"/>
      <c r="R408" s="115"/>
      <c r="S408" s="115"/>
      <c r="T408" s="115"/>
      <c r="U408" s="115"/>
      <c r="V408" s="115"/>
      <c r="W408" s="115"/>
      <c r="X408" s="115"/>
      <c r="Y408" s="115"/>
      <c r="Z408" s="115"/>
      <c r="AA408" s="115"/>
      <c r="AB408" s="115"/>
      <c r="AC408" s="115"/>
      <c r="AD408" s="115"/>
      <c r="AE408" s="115"/>
      <c r="AF408" s="115"/>
      <c r="AG408" s="115"/>
      <c r="AH408" s="115"/>
      <c r="AI408" s="115"/>
      <c r="AJ408" s="115"/>
      <c r="AK408" s="115"/>
      <c r="AL408" s="115"/>
      <c r="AM408" s="115"/>
      <c r="AN408" s="115"/>
      <c r="AO408" s="115"/>
      <c r="AP408" s="115"/>
      <c r="AQ408" s="115"/>
      <c r="AR408" s="115"/>
      <c r="AS408" s="115"/>
      <c r="AT408" s="115"/>
      <c r="AU408" s="115"/>
      <c r="AV408" s="115"/>
      <c r="AW408" s="115"/>
      <c r="AX408" s="115"/>
      <c r="AY408" s="115"/>
      <c r="AZ408" s="115"/>
      <c r="BA408" s="115"/>
      <c r="BB408" s="115"/>
      <c r="BC408" s="115"/>
      <c r="BD408" s="115"/>
      <c r="BE408" s="115"/>
      <c r="BF408" s="115"/>
      <c r="BG408" s="115"/>
      <c r="BH408" s="115"/>
      <c r="BI408" s="115"/>
      <c r="BJ408" s="115"/>
      <c r="BK408" s="115"/>
      <c r="BL408" s="115"/>
      <c r="BM408" s="115"/>
      <c r="BN408" s="115"/>
    </row>
    <row r="409" spans="1:126" ht="18.75" customHeight="1" x14ac:dyDescent="0.4">
      <c r="A409" s="115"/>
      <c r="B409" s="115"/>
      <c r="C409" s="115"/>
      <c r="D409" s="115"/>
      <c r="E409" s="116" t="s">
        <v>186</v>
      </c>
      <c r="F409" s="115"/>
      <c r="G409" s="115"/>
      <c r="H409" s="115"/>
      <c r="I409" s="115"/>
      <c r="J409" s="115"/>
      <c r="K409" s="115"/>
      <c r="L409" s="115"/>
      <c r="M409" s="115"/>
      <c r="N409" s="115"/>
      <c r="O409" s="115"/>
      <c r="P409" s="115"/>
      <c r="Q409" s="115"/>
      <c r="R409" s="115"/>
      <c r="S409" s="115"/>
      <c r="T409" s="115"/>
      <c r="U409" s="115"/>
      <c r="V409" s="115"/>
      <c r="W409" s="115"/>
      <c r="X409" s="115"/>
      <c r="Y409" s="115"/>
      <c r="Z409" s="115"/>
      <c r="AA409" s="115"/>
      <c r="AB409" s="115"/>
      <c r="AC409" s="115"/>
      <c r="AD409" s="115"/>
      <c r="AE409" s="115"/>
      <c r="AF409" s="115"/>
      <c r="AG409" s="115"/>
      <c r="AH409" s="115"/>
      <c r="AI409" s="115"/>
      <c r="AJ409" s="115"/>
      <c r="AK409" s="115"/>
      <c r="AL409" s="115"/>
      <c r="AM409" s="115"/>
      <c r="AN409" s="115"/>
      <c r="AO409" s="115"/>
      <c r="AP409" s="115"/>
      <c r="AQ409" s="115"/>
      <c r="AR409" s="115"/>
      <c r="AS409" s="115"/>
      <c r="AT409" s="115"/>
      <c r="AU409" s="115"/>
      <c r="AV409" s="115"/>
      <c r="AW409" s="115"/>
      <c r="AX409" s="115"/>
      <c r="AY409" s="115"/>
      <c r="AZ409" s="115"/>
      <c r="BA409" s="115"/>
      <c r="BB409" s="115"/>
      <c r="BC409" s="115"/>
      <c r="BD409" s="115"/>
      <c r="BE409" s="115"/>
      <c r="BF409" s="115"/>
      <c r="BG409" s="115"/>
      <c r="BH409" s="115"/>
      <c r="BI409" s="115"/>
      <c r="BJ409" s="115"/>
      <c r="BK409" s="115"/>
      <c r="BL409" s="115"/>
      <c r="BM409" s="115"/>
      <c r="BN409" s="115"/>
    </row>
    <row r="410" spans="1:126" s="100" customFormat="1" ht="18.75" customHeight="1" x14ac:dyDescent="0.4">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7"/>
      <c r="AL410" s="7"/>
      <c r="AM410" s="7"/>
      <c r="AN410" s="7"/>
      <c r="AO410" s="7"/>
      <c r="AP410" s="7"/>
      <c r="AQ410" s="7"/>
      <c r="AR410" s="7"/>
      <c r="AS410" s="7"/>
      <c r="AT410" s="7"/>
      <c r="AU410" s="7"/>
      <c r="AV410" s="7"/>
      <c r="AW410" s="7"/>
      <c r="AX410" s="7"/>
      <c r="AY410" s="7"/>
      <c r="AZ410" s="7"/>
      <c r="BA410" s="7"/>
      <c r="BB410" s="7"/>
      <c r="BC410" s="7"/>
      <c r="BD410" s="7"/>
      <c r="BE410" s="7"/>
      <c r="BF410" s="7"/>
      <c r="BG410" s="7"/>
      <c r="BH410" s="7"/>
      <c r="BI410" s="7"/>
      <c r="BJ410" s="7"/>
      <c r="BK410" s="7"/>
      <c r="BL410" s="7"/>
      <c r="BM410" s="7"/>
      <c r="BN410" s="7"/>
      <c r="BO410" s="84"/>
      <c r="BP410" s="84"/>
      <c r="BQ410" s="84"/>
      <c r="BR410" s="84"/>
      <c r="BS410" s="84"/>
      <c r="BT410" s="84"/>
      <c r="BU410" s="84"/>
      <c r="BV410" s="84"/>
      <c r="BW410" s="84"/>
      <c r="BX410" s="84"/>
      <c r="BY410" s="84"/>
      <c r="BZ410" s="84"/>
      <c r="CA410" s="84"/>
      <c r="CB410" s="84"/>
      <c r="CC410" s="84"/>
      <c r="CD410" s="84"/>
      <c r="CE410" s="84"/>
      <c r="CF410" s="84"/>
      <c r="CG410" s="84"/>
      <c r="CH410" s="84"/>
      <c r="CI410" s="84"/>
      <c r="CJ410" s="84"/>
      <c r="CK410" s="84"/>
      <c r="CL410" s="84"/>
      <c r="CM410" s="84"/>
      <c r="CN410" s="84"/>
      <c r="CO410" s="84"/>
      <c r="CP410" s="84"/>
      <c r="CQ410" s="84"/>
      <c r="CR410" s="84"/>
      <c r="CS410" s="84"/>
      <c r="CT410" s="84"/>
      <c r="CU410" s="84"/>
      <c r="CV410" s="84"/>
      <c r="CW410" s="84"/>
      <c r="CX410" s="84"/>
      <c r="CY410" s="84"/>
      <c r="CZ410" s="84"/>
      <c r="DA410" s="84"/>
      <c r="DB410" s="84"/>
      <c r="DC410" s="84"/>
      <c r="DD410" s="84"/>
      <c r="DE410" s="84"/>
      <c r="DF410" s="84"/>
      <c r="DG410" s="84"/>
      <c r="DH410" s="84"/>
      <c r="DI410" s="84"/>
      <c r="DJ410" s="84"/>
      <c r="DK410" s="84"/>
      <c r="DL410" s="84"/>
      <c r="DM410" s="84"/>
      <c r="DN410" s="84"/>
      <c r="DO410" s="84"/>
      <c r="DP410" s="84"/>
      <c r="DQ410" s="84"/>
      <c r="DR410" s="84"/>
      <c r="DS410" s="84"/>
      <c r="DT410" s="84"/>
      <c r="DU410" s="84"/>
      <c r="DV410" s="84"/>
    </row>
    <row r="411" spans="1:126" s="100" customFormat="1" ht="18.75" customHeight="1" x14ac:dyDescent="0.4">
      <c r="A411" s="7"/>
      <c r="B411" s="7"/>
      <c r="C411" s="6" t="s">
        <v>42</v>
      </c>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117"/>
      <c r="AG411" s="117"/>
      <c r="AH411" s="117"/>
      <c r="AI411" s="117"/>
      <c r="AJ411" s="117"/>
      <c r="AK411" s="117"/>
      <c r="AL411" s="117"/>
      <c r="AM411" s="117"/>
      <c r="AN411" s="117"/>
      <c r="AO411" s="117"/>
      <c r="AP411" s="117"/>
      <c r="AQ411" s="117"/>
      <c r="AR411" s="117"/>
      <c r="AS411" s="117"/>
      <c r="AT411" s="117"/>
      <c r="AU411" s="117"/>
      <c r="AV411" s="117"/>
      <c r="AW411" s="117"/>
      <c r="AX411" s="117"/>
      <c r="AY411" s="117"/>
      <c r="AZ411" s="117"/>
      <c r="BA411" s="117"/>
      <c r="BB411" s="117"/>
      <c r="BC411" s="117"/>
      <c r="BD411" s="117"/>
      <c r="BE411" s="117"/>
      <c r="BF411" s="117"/>
      <c r="BG411" s="117"/>
      <c r="BH411" s="117"/>
      <c r="BI411" s="117"/>
      <c r="BJ411" s="117"/>
      <c r="BK411" s="117"/>
      <c r="BL411" s="117"/>
      <c r="BM411" s="7"/>
      <c r="BN411" s="7"/>
      <c r="BO411" s="84"/>
      <c r="BP411" s="84"/>
      <c r="BQ411" s="84"/>
      <c r="BR411" s="84"/>
      <c r="BS411" s="84"/>
      <c r="BT411" s="84"/>
      <c r="BU411" s="84"/>
      <c r="BV411" s="84"/>
      <c r="BW411" s="84"/>
      <c r="BX411" s="84"/>
      <c r="BY411" s="84"/>
      <c r="BZ411" s="84"/>
      <c r="CA411" s="84"/>
      <c r="CB411" s="84"/>
      <c r="CC411" s="84"/>
      <c r="CD411" s="84"/>
      <c r="CE411" s="84"/>
      <c r="CF411" s="84"/>
      <c r="CG411" s="84"/>
      <c r="CH411" s="84"/>
      <c r="CI411" s="84"/>
      <c r="CJ411" s="84"/>
      <c r="CK411" s="84"/>
      <c r="CL411" s="84"/>
      <c r="CM411" s="84"/>
      <c r="CN411" s="84"/>
      <c r="CO411" s="84"/>
      <c r="CP411" s="84"/>
      <c r="CQ411" s="84"/>
      <c r="CR411" s="84"/>
      <c r="CS411" s="84"/>
      <c r="CT411" s="84"/>
      <c r="CU411" s="84"/>
      <c r="CV411" s="84"/>
      <c r="CW411" s="84"/>
      <c r="CX411" s="84"/>
      <c r="CY411" s="84"/>
      <c r="CZ411" s="84"/>
      <c r="DA411" s="84"/>
      <c r="DB411" s="84"/>
      <c r="DC411" s="84"/>
      <c r="DD411" s="84"/>
      <c r="DE411" s="84"/>
      <c r="DF411" s="84"/>
      <c r="DG411" s="84"/>
      <c r="DH411" s="84"/>
      <c r="DI411" s="84"/>
      <c r="DJ411" s="84"/>
      <c r="DK411" s="84"/>
      <c r="DL411" s="84"/>
      <c r="DM411" s="84"/>
      <c r="DN411" s="84"/>
      <c r="DO411" s="84"/>
      <c r="DP411" s="84"/>
      <c r="DQ411" s="84"/>
      <c r="DR411" s="84"/>
      <c r="DS411" s="84"/>
      <c r="DT411" s="84"/>
      <c r="DU411" s="84"/>
      <c r="DV411" s="84"/>
    </row>
    <row r="412" spans="1:126" s="100" customFormat="1" ht="18.75" customHeight="1" x14ac:dyDescent="0.4">
      <c r="A412" s="7"/>
      <c r="B412" s="117"/>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117"/>
      <c r="AG412" s="117"/>
      <c r="AH412" s="117"/>
      <c r="AI412" s="117"/>
      <c r="AJ412" s="117"/>
      <c r="AK412" s="117"/>
      <c r="AL412" s="117"/>
      <c r="AM412" s="117"/>
      <c r="AN412" s="117"/>
      <c r="AO412" s="117"/>
      <c r="AP412" s="117"/>
      <c r="AQ412" s="117"/>
      <c r="AR412" s="117"/>
      <c r="AS412" s="117"/>
      <c r="AT412" s="117"/>
      <c r="AU412" s="117"/>
      <c r="AV412" s="117"/>
      <c r="AW412" s="117"/>
      <c r="AX412" s="117"/>
      <c r="AY412" s="117"/>
      <c r="AZ412" s="117"/>
      <c r="BA412" s="117"/>
      <c r="BB412" s="117"/>
      <c r="BC412" s="117"/>
      <c r="BD412" s="117"/>
      <c r="BE412" s="117"/>
      <c r="BF412" s="117"/>
      <c r="BG412" s="117"/>
      <c r="BH412" s="117"/>
      <c r="BI412" s="117"/>
      <c r="BJ412" s="117"/>
      <c r="BK412" s="117"/>
      <c r="BL412" s="117"/>
      <c r="BM412" s="7"/>
      <c r="BN412" s="7"/>
      <c r="BO412" s="84"/>
      <c r="BP412" s="84"/>
      <c r="BQ412" s="84"/>
      <c r="BR412" s="84"/>
      <c r="BS412" s="84"/>
      <c r="BT412" s="84"/>
      <c r="BU412" s="84"/>
      <c r="BV412" s="84"/>
      <c r="BW412" s="84"/>
      <c r="BX412" s="84"/>
      <c r="BY412" s="84"/>
      <c r="BZ412" s="84"/>
      <c r="CA412" s="84"/>
      <c r="CB412" s="84"/>
      <c r="CC412" s="84"/>
      <c r="CD412" s="84"/>
      <c r="CE412" s="84"/>
      <c r="CF412" s="84"/>
      <c r="CG412" s="84"/>
      <c r="CH412" s="84"/>
      <c r="CI412" s="84"/>
      <c r="CJ412" s="84"/>
      <c r="CK412" s="84"/>
      <c r="CL412" s="84"/>
      <c r="CM412" s="84"/>
      <c r="CN412" s="84"/>
      <c r="CO412" s="84"/>
      <c r="CP412" s="84"/>
      <c r="CQ412" s="84"/>
      <c r="CR412" s="84"/>
      <c r="CS412" s="84"/>
      <c r="CT412" s="84"/>
      <c r="CU412" s="84"/>
      <c r="CV412" s="84"/>
      <c r="CW412" s="84"/>
      <c r="CX412" s="84"/>
      <c r="CY412" s="84"/>
      <c r="CZ412" s="84"/>
      <c r="DA412" s="84"/>
      <c r="DB412" s="84"/>
      <c r="DC412" s="84"/>
      <c r="DD412" s="84"/>
      <c r="DE412" s="84"/>
      <c r="DF412" s="84"/>
      <c r="DG412" s="84"/>
      <c r="DH412" s="84"/>
      <c r="DI412" s="84"/>
      <c r="DJ412" s="84"/>
      <c r="DK412" s="84"/>
      <c r="DL412" s="84"/>
      <c r="DM412" s="84"/>
      <c r="DN412" s="84"/>
      <c r="DO412" s="84"/>
      <c r="DP412" s="84"/>
      <c r="DQ412" s="84"/>
      <c r="DR412" s="84"/>
      <c r="DS412" s="84"/>
      <c r="DT412" s="84"/>
      <c r="DU412" s="84"/>
      <c r="DV412" s="84"/>
    </row>
    <row r="413" spans="1:126" s="100" customFormat="1" ht="18.75" customHeight="1" x14ac:dyDescent="0.4">
      <c r="A413" s="7"/>
      <c r="B413" s="7"/>
      <c r="C413" s="118" t="s">
        <v>17</v>
      </c>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7"/>
      <c r="AL413" s="7"/>
      <c r="AM413" s="7"/>
      <c r="AN413" s="7"/>
      <c r="AO413" s="7"/>
      <c r="AP413" s="7"/>
      <c r="AQ413" s="7"/>
      <c r="AR413" s="7"/>
      <c r="AS413" s="7"/>
      <c r="AT413" s="7"/>
      <c r="AU413" s="7"/>
      <c r="AV413" s="7"/>
      <c r="AW413" s="7"/>
      <c r="AX413" s="7"/>
      <c r="AY413" s="7"/>
      <c r="AZ413" s="7"/>
      <c r="BA413" s="7"/>
      <c r="BB413" s="7"/>
      <c r="BC413" s="7"/>
      <c r="BD413" s="7"/>
      <c r="BE413" s="7"/>
      <c r="BF413" s="7"/>
      <c r="BG413" s="7"/>
      <c r="BH413" s="7"/>
      <c r="BI413" s="7"/>
      <c r="BJ413" s="7"/>
      <c r="BK413" s="7"/>
      <c r="BL413" s="7"/>
      <c r="BM413" s="7"/>
      <c r="BN413" s="7"/>
      <c r="BO413" s="84"/>
      <c r="BP413" s="84"/>
      <c r="BQ413" s="84"/>
      <c r="BR413" s="84"/>
      <c r="BS413" s="84"/>
      <c r="BT413" s="84"/>
      <c r="BU413" s="84"/>
      <c r="BV413" s="84"/>
      <c r="BW413" s="84"/>
      <c r="BX413" s="84"/>
      <c r="BY413" s="84"/>
      <c r="BZ413" s="84"/>
      <c r="CA413" s="84"/>
      <c r="CB413" s="84"/>
      <c r="CC413" s="84"/>
      <c r="CD413" s="84"/>
      <c r="CE413" s="84"/>
      <c r="CF413" s="84"/>
      <c r="CG413" s="84"/>
      <c r="CH413" s="84"/>
      <c r="CI413" s="84"/>
      <c r="CJ413" s="84"/>
      <c r="CK413" s="84"/>
      <c r="CL413" s="84"/>
      <c r="CM413" s="84"/>
      <c r="CN413" s="84"/>
      <c r="CO413" s="84"/>
      <c r="CP413" s="84"/>
      <c r="CQ413" s="84"/>
      <c r="CR413" s="84"/>
      <c r="CS413" s="84"/>
      <c r="CT413" s="84"/>
      <c r="CU413" s="84"/>
      <c r="CV413" s="84"/>
      <c r="CW413" s="84"/>
      <c r="CX413" s="84"/>
      <c r="CY413" s="84"/>
      <c r="CZ413" s="84"/>
      <c r="DA413" s="84"/>
      <c r="DB413" s="84"/>
      <c r="DC413" s="84"/>
      <c r="DD413" s="84"/>
      <c r="DE413" s="84"/>
      <c r="DF413" s="84"/>
      <c r="DG413" s="84"/>
      <c r="DH413" s="84"/>
      <c r="DI413" s="84"/>
      <c r="DJ413" s="84"/>
      <c r="DK413" s="84"/>
      <c r="DL413" s="84"/>
      <c r="DM413" s="84"/>
      <c r="DN413" s="84"/>
      <c r="DO413" s="84"/>
      <c r="DP413" s="84"/>
      <c r="DQ413" s="84"/>
      <c r="DR413" s="84"/>
      <c r="DS413" s="84"/>
      <c r="DT413" s="84"/>
      <c r="DU413" s="84"/>
      <c r="DV413" s="84"/>
    </row>
    <row r="414" spans="1:126" s="100" customFormat="1" ht="18.75" customHeight="1" x14ac:dyDescent="0.4">
      <c r="A414" s="7"/>
      <c r="B414" s="7"/>
      <c r="C414" s="118" t="s">
        <v>43</v>
      </c>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c r="AJ414" s="7"/>
      <c r="AK414" s="7"/>
      <c r="AL414" s="7"/>
      <c r="AM414" s="7"/>
      <c r="AN414" s="7"/>
      <c r="AO414" s="7"/>
      <c r="AP414" s="7"/>
      <c r="AQ414" s="7"/>
      <c r="AR414" s="7"/>
      <c r="AS414" s="7"/>
      <c r="AT414" s="7"/>
      <c r="AU414" s="7"/>
      <c r="AV414" s="7"/>
      <c r="AW414" s="7"/>
      <c r="AX414" s="7"/>
      <c r="AY414" s="7"/>
      <c r="AZ414" s="7"/>
      <c r="BA414" s="7"/>
      <c r="BB414" s="7"/>
      <c r="BC414" s="7"/>
      <c r="BD414" s="7"/>
      <c r="BE414" s="7"/>
      <c r="BF414" s="7"/>
      <c r="BG414" s="7"/>
      <c r="BH414" s="7"/>
      <c r="BI414" s="7"/>
      <c r="BJ414" s="7"/>
      <c r="BK414" s="7"/>
      <c r="BL414" s="7"/>
      <c r="BM414" s="7"/>
      <c r="BN414" s="7"/>
      <c r="BO414" s="84"/>
      <c r="BP414" s="84"/>
      <c r="BQ414" s="84"/>
      <c r="BR414" s="84"/>
      <c r="BS414" s="84"/>
      <c r="BT414" s="84"/>
      <c r="BU414" s="84"/>
      <c r="BV414" s="84"/>
      <c r="BW414" s="84"/>
      <c r="BX414" s="84"/>
      <c r="BY414" s="84"/>
      <c r="BZ414" s="84"/>
      <c r="CA414" s="84"/>
      <c r="CB414" s="84"/>
      <c r="CC414" s="84"/>
      <c r="CD414" s="84"/>
      <c r="CE414" s="84"/>
      <c r="CF414" s="84"/>
      <c r="CG414" s="84"/>
      <c r="CH414" s="84"/>
      <c r="CI414" s="84"/>
      <c r="CJ414" s="84"/>
      <c r="CK414" s="84"/>
      <c r="CL414" s="84"/>
      <c r="CM414" s="84"/>
      <c r="CN414" s="84"/>
      <c r="CO414" s="84"/>
      <c r="CP414" s="84"/>
      <c r="CQ414" s="84"/>
      <c r="CR414" s="84"/>
      <c r="CS414" s="84"/>
      <c r="CT414" s="84"/>
      <c r="CU414" s="84"/>
      <c r="CV414" s="84"/>
      <c r="CW414" s="84"/>
      <c r="CX414" s="84"/>
      <c r="CY414" s="84"/>
      <c r="CZ414" s="84"/>
      <c r="DA414" s="84"/>
      <c r="DB414" s="84"/>
      <c r="DC414" s="84"/>
      <c r="DD414" s="84"/>
      <c r="DE414" s="84"/>
      <c r="DF414" s="84"/>
      <c r="DG414" s="84"/>
      <c r="DH414" s="84"/>
      <c r="DI414" s="84"/>
      <c r="DJ414" s="84"/>
      <c r="DK414" s="84"/>
      <c r="DL414" s="84"/>
      <c r="DM414" s="84"/>
      <c r="DN414" s="84"/>
      <c r="DO414" s="84"/>
      <c r="DP414" s="84"/>
      <c r="DQ414" s="84"/>
      <c r="DR414" s="84"/>
      <c r="DS414" s="84"/>
      <c r="DT414" s="84"/>
      <c r="DU414" s="84"/>
      <c r="DV414" s="84"/>
    </row>
    <row r="417" spans="1:91" ht="18.75" customHeight="1" x14ac:dyDescent="0.4">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c r="AG417" s="7"/>
      <c r="AH417" s="7"/>
      <c r="AI417" s="7"/>
    </row>
    <row r="418" spans="1:91" ht="18.75" customHeight="1" x14ac:dyDescent="0.4">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c r="AG418" s="7"/>
      <c r="AH418" s="7"/>
      <c r="AI418" s="7"/>
      <c r="BE418" s="245" t="s">
        <v>187</v>
      </c>
      <c r="BF418" s="246"/>
      <c r="BG418" s="246"/>
      <c r="BH418" s="246"/>
      <c r="BI418" s="246"/>
      <c r="BJ418" s="246"/>
      <c r="BK418" s="246"/>
      <c r="BL418" s="247"/>
    </row>
    <row r="419" spans="1:91" ht="18.75" customHeight="1" x14ac:dyDescent="0.4">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c r="BE419" s="248"/>
      <c r="BF419" s="249"/>
      <c r="BG419" s="249"/>
      <c r="BH419" s="249"/>
      <c r="BI419" s="249"/>
      <c r="BJ419" s="249"/>
      <c r="BK419" s="249"/>
      <c r="BL419" s="250"/>
    </row>
    <row r="420" spans="1:91" ht="18.75" customHeight="1" x14ac:dyDescent="0.4">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c r="AG420" s="7"/>
      <c r="AH420" s="7"/>
      <c r="AI420" s="7"/>
    </row>
    <row r="421" spans="1:91" ht="18.75" customHeight="1" x14ac:dyDescent="0.4">
      <c r="A421" s="7"/>
      <c r="C421" s="11" t="s">
        <v>107</v>
      </c>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c r="AG421" s="7"/>
      <c r="AH421" s="7"/>
      <c r="AI421" s="7"/>
    </row>
    <row r="422" spans="1:91" ht="18.75" customHeight="1" x14ac:dyDescent="0.4">
      <c r="A422" s="7"/>
      <c r="C422" s="382" t="s">
        <v>108</v>
      </c>
      <c r="D422" s="382"/>
      <c r="E422" s="382"/>
      <c r="F422" s="382"/>
      <c r="G422" s="382"/>
      <c r="H422" s="382"/>
      <c r="I422" s="382"/>
      <c r="J422" s="382"/>
      <c r="K422" s="382"/>
      <c r="L422" s="382"/>
      <c r="M422" s="382"/>
      <c r="N422" s="382"/>
      <c r="O422" s="382"/>
      <c r="P422" s="382"/>
      <c r="Q422" s="382"/>
      <c r="R422" s="382"/>
      <c r="S422" s="382"/>
      <c r="T422" s="382"/>
      <c r="U422" s="382"/>
      <c r="V422" s="382"/>
      <c r="W422" s="382"/>
      <c r="X422" s="382"/>
      <c r="Y422" s="382"/>
      <c r="Z422" s="382"/>
      <c r="AA422" s="382"/>
      <c r="AB422" s="382"/>
      <c r="AC422" s="382"/>
      <c r="AD422" s="382"/>
      <c r="AE422" s="382"/>
      <c r="AF422" s="382"/>
      <c r="AG422" s="382"/>
      <c r="AH422" s="382"/>
      <c r="AI422" s="382"/>
      <c r="AJ422" s="382"/>
      <c r="AK422" s="382"/>
      <c r="AL422" s="382"/>
      <c r="AM422" s="382"/>
      <c r="AN422" s="382"/>
      <c r="AO422" s="382"/>
      <c r="AP422" s="382"/>
      <c r="AQ422" s="382"/>
      <c r="AR422" s="382"/>
      <c r="AS422" s="382"/>
      <c r="AT422" s="382"/>
      <c r="AU422" s="382"/>
      <c r="AV422" s="382"/>
      <c r="AW422" s="382"/>
      <c r="AX422" s="382"/>
      <c r="AY422" s="382"/>
      <c r="AZ422" s="382"/>
      <c r="BA422" s="382"/>
      <c r="BB422" s="382"/>
      <c r="BC422" s="382"/>
      <c r="BD422" s="382"/>
      <c r="BE422" s="382"/>
      <c r="BF422" s="382"/>
      <c r="BG422" s="382"/>
      <c r="BH422" s="382"/>
      <c r="BI422" s="382"/>
      <c r="BJ422" s="382"/>
      <c r="BK422" s="382"/>
      <c r="BL422" s="382"/>
    </row>
    <row r="423" spans="1:91" ht="18.75" customHeight="1" x14ac:dyDescent="0.4">
      <c r="A423" s="7"/>
      <c r="B423" s="119"/>
      <c r="C423" s="382"/>
      <c r="D423" s="382"/>
      <c r="E423" s="382"/>
      <c r="F423" s="382"/>
      <c r="G423" s="382"/>
      <c r="H423" s="382"/>
      <c r="I423" s="382"/>
      <c r="J423" s="382"/>
      <c r="K423" s="382"/>
      <c r="L423" s="382"/>
      <c r="M423" s="382"/>
      <c r="N423" s="382"/>
      <c r="O423" s="382"/>
      <c r="P423" s="382"/>
      <c r="Q423" s="382"/>
      <c r="R423" s="382"/>
      <c r="S423" s="382"/>
      <c r="T423" s="382"/>
      <c r="U423" s="382"/>
      <c r="V423" s="382"/>
      <c r="W423" s="382"/>
      <c r="X423" s="382"/>
      <c r="Y423" s="382"/>
      <c r="Z423" s="382"/>
      <c r="AA423" s="382"/>
      <c r="AB423" s="382"/>
      <c r="AC423" s="382"/>
      <c r="AD423" s="382"/>
      <c r="AE423" s="382"/>
      <c r="AF423" s="382"/>
      <c r="AG423" s="382"/>
      <c r="AH423" s="382"/>
      <c r="AI423" s="382"/>
      <c r="AJ423" s="382"/>
      <c r="AK423" s="382"/>
      <c r="AL423" s="382"/>
      <c r="AM423" s="382"/>
      <c r="AN423" s="382"/>
      <c r="AO423" s="382"/>
      <c r="AP423" s="382"/>
      <c r="AQ423" s="382"/>
      <c r="AR423" s="382"/>
      <c r="AS423" s="382"/>
      <c r="AT423" s="382"/>
      <c r="AU423" s="382"/>
      <c r="AV423" s="382"/>
      <c r="AW423" s="382"/>
      <c r="AX423" s="382"/>
      <c r="AY423" s="382"/>
      <c r="AZ423" s="382"/>
      <c r="BA423" s="382"/>
      <c r="BB423" s="382"/>
      <c r="BC423" s="382"/>
      <c r="BD423" s="382"/>
      <c r="BE423" s="382"/>
      <c r="BF423" s="382"/>
      <c r="BG423" s="382"/>
      <c r="BH423" s="382"/>
      <c r="BI423" s="382"/>
      <c r="BJ423" s="382"/>
      <c r="BK423" s="382"/>
      <c r="BL423" s="382"/>
    </row>
    <row r="424" spans="1:91" s="115" customFormat="1" ht="18.75" customHeight="1" x14ac:dyDescent="0.4">
      <c r="A424" s="7"/>
      <c r="B424" s="119"/>
      <c r="C424" s="207"/>
      <c r="D424" s="207"/>
      <c r="E424" s="207"/>
      <c r="F424" s="207"/>
      <c r="G424" s="207"/>
      <c r="H424" s="207"/>
      <c r="I424" s="207"/>
      <c r="J424" s="207"/>
      <c r="K424" s="207"/>
      <c r="L424" s="207"/>
      <c r="M424" s="207"/>
      <c r="N424" s="207"/>
      <c r="O424" s="207"/>
      <c r="P424" s="207"/>
      <c r="Q424" s="207"/>
      <c r="R424" s="207"/>
      <c r="S424" s="207"/>
      <c r="T424" s="207"/>
      <c r="U424" s="207"/>
      <c r="V424" s="207"/>
      <c r="W424" s="207"/>
      <c r="X424" s="207"/>
      <c r="Y424" s="207"/>
      <c r="Z424" s="207"/>
      <c r="AA424" s="207"/>
      <c r="AB424" s="207"/>
      <c r="AC424" s="207"/>
      <c r="AD424" s="207"/>
      <c r="AE424" s="207"/>
      <c r="AF424" s="207"/>
      <c r="AG424" s="207"/>
      <c r="AH424" s="207"/>
      <c r="AI424" s="207"/>
      <c r="AJ424" s="207"/>
      <c r="AK424" s="207"/>
      <c r="AL424" s="207"/>
      <c r="AM424" s="207"/>
      <c r="AN424" s="207"/>
      <c r="AO424" s="207"/>
      <c r="AP424" s="207"/>
      <c r="AQ424" s="207"/>
      <c r="AR424" s="207"/>
      <c r="AS424" s="207"/>
      <c r="AT424" s="207"/>
      <c r="AU424" s="207"/>
      <c r="AV424" s="207"/>
      <c r="AW424" s="207"/>
      <c r="AX424" s="207"/>
      <c r="AY424" s="207"/>
      <c r="AZ424" s="207"/>
      <c r="BA424" s="207"/>
      <c r="BB424" s="207"/>
      <c r="BC424" s="207"/>
      <c r="BD424" s="207"/>
      <c r="BE424" s="207"/>
      <c r="BF424" s="207"/>
      <c r="BG424" s="207"/>
      <c r="BH424" s="207"/>
      <c r="BI424" s="207"/>
      <c r="BJ424" s="207"/>
      <c r="BK424" s="207"/>
      <c r="BL424" s="207"/>
      <c r="BM424" s="32"/>
      <c r="BN424" s="32"/>
    </row>
    <row r="425" spans="1:91" s="115" customFormat="1" ht="18.75" customHeight="1" x14ac:dyDescent="0.4">
      <c r="A425" s="7"/>
      <c r="B425" s="119"/>
      <c r="C425" s="207"/>
      <c r="D425" s="207"/>
      <c r="E425" s="207"/>
      <c r="F425" s="207"/>
      <c r="G425" s="207"/>
      <c r="H425" s="207"/>
      <c r="I425" s="207"/>
      <c r="J425" s="207"/>
      <c r="K425" s="207"/>
      <c r="L425" s="207"/>
      <c r="M425" s="207"/>
      <c r="N425" s="207"/>
      <c r="O425" s="207"/>
      <c r="P425" s="207"/>
      <c r="Q425" s="207"/>
      <c r="R425" s="207"/>
      <c r="S425" s="207"/>
      <c r="T425" s="207"/>
      <c r="U425" s="207"/>
      <c r="V425" s="207"/>
      <c r="W425" s="207"/>
      <c r="X425" s="207"/>
      <c r="Y425" s="207"/>
      <c r="Z425" s="207"/>
      <c r="AA425" s="207"/>
      <c r="AB425" s="207"/>
      <c r="AC425" s="207"/>
      <c r="AD425" s="207"/>
      <c r="AE425" s="207"/>
      <c r="AF425" s="207"/>
      <c r="AG425" s="207"/>
      <c r="AH425" s="207"/>
      <c r="AI425" s="207"/>
      <c r="AJ425" s="207"/>
      <c r="AK425" s="207"/>
      <c r="AL425" s="207"/>
      <c r="AM425" s="207"/>
      <c r="AN425" s="207"/>
      <c r="AO425" s="207"/>
      <c r="AP425" s="207"/>
      <c r="AQ425" s="207"/>
      <c r="AR425" s="207"/>
      <c r="AS425" s="207"/>
      <c r="AT425" s="207"/>
      <c r="AU425" s="207"/>
      <c r="AV425" s="207"/>
      <c r="AW425" s="207"/>
      <c r="AX425" s="207"/>
      <c r="AY425" s="207"/>
      <c r="AZ425" s="207"/>
      <c r="BA425" s="207"/>
      <c r="BB425" s="207"/>
      <c r="BC425" s="207"/>
      <c r="BD425" s="207"/>
      <c r="BE425" s="207"/>
      <c r="BF425" s="207"/>
      <c r="BG425" s="207"/>
      <c r="BH425" s="207"/>
      <c r="BI425" s="207"/>
      <c r="BJ425" s="207"/>
      <c r="BK425" s="207"/>
      <c r="BL425" s="207"/>
      <c r="BM425" s="32"/>
      <c r="BN425" s="32"/>
    </row>
    <row r="426" spans="1:91" ht="18.75" customHeight="1" x14ac:dyDescent="0.4">
      <c r="A426" s="7"/>
      <c r="B426" s="119"/>
      <c r="C426" s="119"/>
      <c r="D426" s="119"/>
      <c r="E426" s="119"/>
      <c r="F426" s="119"/>
      <c r="G426" s="119"/>
      <c r="H426" s="119"/>
      <c r="I426" s="119"/>
      <c r="J426" s="119"/>
      <c r="K426" s="119"/>
      <c r="L426" s="119"/>
      <c r="M426" s="119"/>
      <c r="N426" s="119"/>
      <c r="O426" s="119"/>
      <c r="P426" s="119"/>
      <c r="Q426" s="119"/>
      <c r="R426" s="119"/>
      <c r="S426" s="119"/>
      <c r="T426" s="119"/>
      <c r="U426" s="119"/>
      <c r="V426" s="119"/>
      <c r="W426" s="119"/>
      <c r="X426" s="119"/>
      <c r="Y426" s="119"/>
      <c r="Z426" s="119"/>
      <c r="AA426" s="119"/>
      <c r="AB426" s="119"/>
      <c r="AC426" s="119"/>
      <c r="AD426" s="119"/>
      <c r="AE426" s="119"/>
      <c r="AF426" s="119"/>
      <c r="AG426" s="119"/>
      <c r="AH426" s="119"/>
      <c r="AI426" s="119"/>
    </row>
    <row r="427" spans="1:91" ht="18.75" customHeight="1" thickBot="1" x14ac:dyDescent="0.45">
      <c r="A427" s="7"/>
      <c r="F427" s="383" t="s">
        <v>109</v>
      </c>
      <c r="G427" s="383"/>
      <c r="H427" s="383"/>
      <c r="I427" s="383"/>
      <c r="J427" s="383"/>
      <c r="K427" s="383"/>
      <c r="L427" s="383"/>
      <c r="M427" s="383"/>
      <c r="N427" s="383"/>
      <c r="O427" s="383"/>
      <c r="P427" s="383"/>
      <c r="Q427" s="383"/>
      <c r="R427" s="383"/>
      <c r="S427" s="383"/>
      <c r="T427" s="383"/>
      <c r="U427" s="383"/>
      <c r="V427" s="383"/>
      <c r="W427" s="383"/>
      <c r="X427" s="383"/>
      <c r="Y427" s="383"/>
      <c r="Z427" s="383"/>
      <c r="AA427" s="383"/>
      <c r="AB427" s="383"/>
      <c r="AC427" s="383"/>
      <c r="AD427" s="383"/>
      <c r="AE427" s="383"/>
      <c r="AF427" s="383"/>
      <c r="AG427" s="383"/>
      <c r="AH427" s="383"/>
      <c r="AI427" s="383"/>
      <c r="AJ427" s="383"/>
      <c r="AK427" s="383"/>
      <c r="AL427" s="383"/>
      <c r="AM427" s="383"/>
      <c r="AN427" s="383"/>
      <c r="AO427" s="383"/>
      <c r="AP427" s="383"/>
      <c r="AQ427" s="383"/>
      <c r="AR427" s="383"/>
      <c r="AS427" s="383"/>
      <c r="AT427" s="383"/>
      <c r="AU427" s="383"/>
      <c r="AV427" s="383"/>
      <c r="AW427" s="383"/>
      <c r="AX427" s="383"/>
      <c r="AY427" s="383"/>
      <c r="AZ427" s="383"/>
      <c r="BA427" s="383"/>
      <c r="BB427" s="383"/>
      <c r="BC427" s="383"/>
      <c r="BD427" s="383"/>
      <c r="BE427" s="383"/>
      <c r="BF427" s="383"/>
      <c r="BG427" s="383"/>
      <c r="BH427" s="383"/>
      <c r="BI427" s="383"/>
    </row>
    <row r="428" spans="1:91" ht="18.75" customHeight="1" x14ac:dyDescent="0.4">
      <c r="A428" s="7"/>
      <c r="F428" s="400"/>
      <c r="G428" s="401"/>
      <c r="H428" s="401"/>
      <c r="I428" s="401"/>
      <c r="J428" s="401"/>
      <c r="K428" s="401"/>
      <c r="L428" s="401"/>
      <c r="M428" s="401"/>
      <c r="N428" s="401"/>
      <c r="O428" s="401"/>
      <c r="P428" s="401"/>
      <c r="Q428" s="401"/>
      <c r="R428" s="401"/>
      <c r="S428" s="401"/>
      <c r="T428" s="401"/>
      <c r="U428" s="401"/>
      <c r="V428" s="400" t="s">
        <v>110</v>
      </c>
      <c r="W428" s="401"/>
      <c r="X428" s="401"/>
      <c r="Y428" s="401"/>
      <c r="Z428" s="401"/>
      <c r="AA428" s="401"/>
      <c r="AB428" s="401"/>
      <c r="AC428" s="401"/>
      <c r="AD428" s="401"/>
      <c r="AE428" s="401"/>
      <c r="AF428" s="401"/>
      <c r="AG428" s="401"/>
      <c r="AH428" s="401"/>
      <c r="AI428" s="401"/>
      <c r="AJ428" s="401"/>
      <c r="AK428" s="401"/>
      <c r="AL428" s="401"/>
      <c r="AM428" s="401"/>
      <c r="AN428" s="401"/>
      <c r="AO428" s="401"/>
      <c r="AP428" s="401"/>
      <c r="AQ428" s="401"/>
      <c r="AR428" s="401"/>
      <c r="AS428" s="401"/>
      <c r="AT428" s="401"/>
      <c r="AU428" s="401"/>
      <c r="AV428" s="401"/>
      <c r="AW428" s="401"/>
      <c r="AX428" s="401"/>
      <c r="AY428" s="401"/>
      <c r="AZ428" s="401"/>
      <c r="BA428" s="401"/>
      <c r="BB428" s="401"/>
      <c r="BC428" s="401"/>
      <c r="BD428" s="401"/>
      <c r="BE428" s="401"/>
      <c r="BF428" s="401"/>
      <c r="BG428" s="401"/>
      <c r="BH428" s="401"/>
      <c r="BI428" s="404"/>
    </row>
    <row r="429" spans="1:91" ht="18.75" customHeight="1" thickBot="1" x14ac:dyDescent="0.45">
      <c r="A429" s="7"/>
      <c r="F429" s="402"/>
      <c r="G429" s="403"/>
      <c r="H429" s="403"/>
      <c r="I429" s="403"/>
      <c r="J429" s="403"/>
      <c r="K429" s="403"/>
      <c r="L429" s="403"/>
      <c r="M429" s="403"/>
      <c r="N429" s="403"/>
      <c r="O429" s="403"/>
      <c r="P429" s="403"/>
      <c r="Q429" s="403"/>
      <c r="R429" s="403"/>
      <c r="S429" s="403"/>
      <c r="T429" s="403"/>
      <c r="U429" s="403"/>
      <c r="V429" s="402"/>
      <c r="W429" s="403"/>
      <c r="X429" s="403"/>
      <c r="Y429" s="403"/>
      <c r="Z429" s="403"/>
      <c r="AA429" s="403"/>
      <c r="AB429" s="403"/>
      <c r="AC429" s="403"/>
      <c r="AD429" s="403"/>
      <c r="AE429" s="403"/>
      <c r="AF429" s="403"/>
      <c r="AG429" s="403"/>
      <c r="AH429" s="403"/>
      <c r="AI429" s="403"/>
      <c r="AJ429" s="403"/>
      <c r="AK429" s="403"/>
      <c r="AL429" s="403"/>
      <c r="AM429" s="403"/>
      <c r="AN429" s="403"/>
      <c r="AO429" s="403"/>
      <c r="AP429" s="403"/>
      <c r="AQ429" s="403"/>
      <c r="AR429" s="403"/>
      <c r="AS429" s="403"/>
      <c r="AT429" s="403"/>
      <c r="AU429" s="403"/>
      <c r="AV429" s="403"/>
      <c r="AW429" s="403"/>
      <c r="AX429" s="403"/>
      <c r="AY429" s="403"/>
      <c r="AZ429" s="403"/>
      <c r="BA429" s="403"/>
      <c r="BB429" s="403"/>
      <c r="BC429" s="403"/>
      <c r="BD429" s="403"/>
      <c r="BE429" s="403"/>
      <c r="BF429" s="403"/>
      <c r="BG429" s="403"/>
      <c r="BH429" s="403"/>
      <c r="BI429" s="405"/>
    </row>
    <row r="430" spans="1:91" ht="18.75" customHeight="1" x14ac:dyDescent="0.4">
      <c r="A430" s="7"/>
      <c r="F430" s="406" t="s">
        <v>120</v>
      </c>
      <c r="G430" s="407"/>
      <c r="H430" s="407"/>
      <c r="I430" s="407"/>
      <c r="J430" s="407"/>
      <c r="K430" s="407"/>
      <c r="L430" s="407"/>
      <c r="M430" s="407"/>
      <c r="N430" s="407"/>
      <c r="O430" s="407"/>
      <c r="P430" s="407"/>
      <c r="Q430" s="407"/>
      <c r="R430" s="407"/>
      <c r="S430" s="407"/>
      <c r="T430" s="407"/>
      <c r="U430" s="407"/>
      <c r="V430" s="408"/>
      <c r="W430" s="409"/>
      <c r="X430" s="409"/>
      <c r="Y430" s="409"/>
      <c r="Z430" s="409"/>
      <c r="AA430" s="409"/>
      <c r="AB430" s="409"/>
      <c r="AC430" s="409"/>
      <c r="AD430" s="409"/>
      <c r="AE430" s="409"/>
      <c r="AF430" s="409"/>
      <c r="AG430" s="409"/>
      <c r="AH430" s="409"/>
      <c r="AI430" s="409"/>
      <c r="AJ430" s="409"/>
      <c r="AK430" s="409"/>
      <c r="AL430" s="409"/>
      <c r="AM430" s="409"/>
      <c r="AN430" s="409"/>
      <c r="AO430" s="409"/>
      <c r="AP430" s="409"/>
      <c r="AQ430" s="409"/>
      <c r="AR430" s="409"/>
      <c r="AS430" s="409"/>
      <c r="AT430" s="409"/>
      <c r="AU430" s="409"/>
      <c r="AV430" s="409"/>
      <c r="AW430" s="409"/>
      <c r="AX430" s="409"/>
      <c r="AY430" s="409"/>
      <c r="AZ430" s="409"/>
      <c r="BA430" s="409"/>
      <c r="BB430" s="409"/>
      <c r="BC430" s="409"/>
      <c r="BD430" s="409"/>
      <c r="BE430" s="409"/>
      <c r="BF430" s="409"/>
      <c r="BG430" s="409"/>
      <c r="BH430" s="409"/>
      <c r="BI430" s="410"/>
      <c r="BO430" s="84"/>
      <c r="BP430" s="84"/>
      <c r="BQ430" s="84"/>
      <c r="BR430" s="84"/>
      <c r="BS430" s="84"/>
      <c r="BT430" s="84"/>
      <c r="BU430" s="84"/>
      <c r="BV430" s="84"/>
      <c r="BW430" s="84"/>
      <c r="BX430" s="84"/>
      <c r="BY430" s="84"/>
      <c r="BZ430" s="84"/>
      <c r="CA430" s="84"/>
      <c r="CB430" s="84"/>
      <c r="CC430" s="84"/>
      <c r="CD430" s="84"/>
      <c r="CE430" s="84"/>
      <c r="CF430" s="84"/>
      <c r="CG430" s="84"/>
      <c r="CH430" s="84"/>
      <c r="CI430" s="84"/>
      <c r="CJ430" s="84"/>
      <c r="CK430" s="84"/>
      <c r="CL430" s="84"/>
      <c r="CM430" s="84"/>
    </row>
    <row r="431" spans="1:91" ht="18.75" customHeight="1" x14ac:dyDescent="0.4">
      <c r="A431" s="7"/>
      <c r="F431" s="387"/>
      <c r="G431" s="388"/>
      <c r="H431" s="388"/>
      <c r="I431" s="388"/>
      <c r="J431" s="388"/>
      <c r="K431" s="388"/>
      <c r="L431" s="388"/>
      <c r="M431" s="388"/>
      <c r="N431" s="388"/>
      <c r="O431" s="388"/>
      <c r="P431" s="388"/>
      <c r="Q431" s="388"/>
      <c r="R431" s="388"/>
      <c r="S431" s="388"/>
      <c r="T431" s="388"/>
      <c r="U431" s="388"/>
      <c r="V431" s="392"/>
      <c r="W431" s="393"/>
      <c r="X431" s="393"/>
      <c r="Y431" s="393"/>
      <c r="Z431" s="393"/>
      <c r="AA431" s="393"/>
      <c r="AB431" s="393"/>
      <c r="AC431" s="393"/>
      <c r="AD431" s="393"/>
      <c r="AE431" s="393"/>
      <c r="AF431" s="393"/>
      <c r="AG431" s="393"/>
      <c r="AH431" s="393"/>
      <c r="AI431" s="393"/>
      <c r="AJ431" s="393"/>
      <c r="AK431" s="393"/>
      <c r="AL431" s="393"/>
      <c r="AM431" s="393"/>
      <c r="AN431" s="393"/>
      <c r="AO431" s="393"/>
      <c r="AP431" s="393"/>
      <c r="AQ431" s="393"/>
      <c r="AR431" s="393"/>
      <c r="AS431" s="393"/>
      <c r="AT431" s="393"/>
      <c r="AU431" s="393"/>
      <c r="AV431" s="393"/>
      <c r="AW431" s="393"/>
      <c r="AX431" s="393"/>
      <c r="AY431" s="393"/>
      <c r="AZ431" s="393"/>
      <c r="BA431" s="393"/>
      <c r="BB431" s="393"/>
      <c r="BC431" s="393"/>
      <c r="BD431" s="393"/>
      <c r="BE431" s="393"/>
      <c r="BF431" s="393"/>
      <c r="BG431" s="393"/>
      <c r="BH431" s="393"/>
      <c r="BI431" s="394"/>
      <c r="BO431" s="84"/>
      <c r="BP431" s="84"/>
      <c r="BQ431" s="84"/>
      <c r="BR431" s="84"/>
      <c r="BS431" s="84"/>
      <c r="BT431" s="84"/>
      <c r="BU431" s="84"/>
      <c r="BV431" s="84"/>
      <c r="BW431" s="84"/>
      <c r="BX431" s="84"/>
      <c r="BY431" s="84"/>
      <c r="BZ431" s="84"/>
      <c r="CA431" s="84"/>
      <c r="CB431" s="84"/>
      <c r="CC431" s="84"/>
      <c r="CD431" s="84"/>
      <c r="CE431" s="84"/>
      <c r="CF431" s="84"/>
      <c r="CG431" s="84"/>
      <c r="CH431" s="84"/>
      <c r="CI431" s="84"/>
      <c r="CJ431" s="84"/>
      <c r="CK431" s="84"/>
      <c r="CL431" s="84"/>
      <c r="CM431" s="84"/>
    </row>
    <row r="432" spans="1:91" ht="18.75" customHeight="1" x14ac:dyDescent="0.4">
      <c r="A432" s="7"/>
      <c r="F432" s="385" t="s">
        <v>121</v>
      </c>
      <c r="G432" s="386"/>
      <c r="H432" s="386"/>
      <c r="I432" s="386"/>
      <c r="J432" s="386"/>
      <c r="K432" s="386"/>
      <c r="L432" s="386"/>
      <c r="M432" s="386"/>
      <c r="N432" s="386"/>
      <c r="O432" s="386"/>
      <c r="P432" s="386"/>
      <c r="Q432" s="386"/>
      <c r="R432" s="386"/>
      <c r="S432" s="386"/>
      <c r="T432" s="386"/>
      <c r="U432" s="386"/>
      <c r="V432" s="389"/>
      <c r="W432" s="390"/>
      <c r="X432" s="390"/>
      <c r="Y432" s="390"/>
      <c r="Z432" s="390"/>
      <c r="AA432" s="390"/>
      <c r="AB432" s="390"/>
      <c r="AC432" s="390"/>
      <c r="AD432" s="390"/>
      <c r="AE432" s="390"/>
      <c r="AF432" s="390"/>
      <c r="AG432" s="390"/>
      <c r="AH432" s="390"/>
      <c r="AI432" s="390"/>
      <c r="AJ432" s="390"/>
      <c r="AK432" s="390"/>
      <c r="AL432" s="390"/>
      <c r="AM432" s="390"/>
      <c r="AN432" s="390"/>
      <c r="AO432" s="390"/>
      <c r="AP432" s="390"/>
      <c r="AQ432" s="390"/>
      <c r="AR432" s="390"/>
      <c r="AS432" s="390"/>
      <c r="AT432" s="390"/>
      <c r="AU432" s="390"/>
      <c r="AV432" s="390"/>
      <c r="AW432" s="390"/>
      <c r="AX432" s="390"/>
      <c r="AY432" s="390"/>
      <c r="AZ432" s="390"/>
      <c r="BA432" s="390"/>
      <c r="BB432" s="390"/>
      <c r="BC432" s="390"/>
      <c r="BD432" s="390"/>
      <c r="BE432" s="390"/>
      <c r="BF432" s="390"/>
      <c r="BG432" s="390"/>
      <c r="BH432" s="390"/>
      <c r="BI432" s="391"/>
      <c r="BO432" s="84"/>
      <c r="BP432" s="84"/>
      <c r="BQ432" s="84"/>
      <c r="BR432" s="84"/>
      <c r="BS432" s="84"/>
      <c r="BT432" s="84"/>
      <c r="BU432" s="84"/>
      <c r="BV432" s="84"/>
      <c r="BW432" s="84"/>
      <c r="BX432" s="84"/>
      <c r="BY432" s="84"/>
      <c r="BZ432" s="84"/>
      <c r="CA432" s="84"/>
      <c r="CB432" s="84"/>
      <c r="CC432" s="84"/>
      <c r="CD432" s="84"/>
      <c r="CE432" s="84"/>
      <c r="CF432" s="84"/>
      <c r="CG432" s="84"/>
      <c r="CH432" s="84"/>
      <c r="CI432" s="84"/>
      <c r="CJ432" s="84"/>
      <c r="CK432" s="84"/>
      <c r="CL432" s="84"/>
      <c r="CM432" s="84"/>
    </row>
    <row r="433" spans="1:100" ht="18.75" customHeight="1" x14ac:dyDescent="0.4">
      <c r="A433" s="7"/>
      <c r="F433" s="395"/>
      <c r="G433" s="396"/>
      <c r="H433" s="396"/>
      <c r="I433" s="396"/>
      <c r="J433" s="396"/>
      <c r="K433" s="396"/>
      <c r="L433" s="396"/>
      <c r="M433" s="396"/>
      <c r="N433" s="396"/>
      <c r="O433" s="396"/>
      <c r="P433" s="396"/>
      <c r="Q433" s="396"/>
      <c r="R433" s="396"/>
      <c r="S433" s="396"/>
      <c r="T433" s="396"/>
      <c r="U433" s="396"/>
      <c r="V433" s="397"/>
      <c r="W433" s="398"/>
      <c r="X433" s="398"/>
      <c r="Y433" s="398"/>
      <c r="Z433" s="398"/>
      <c r="AA433" s="398"/>
      <c r="AB433" s="398"/>
      <c r="AC433" s="398"/>
      <c r="AD433" s="398"/>
      <c r="AE433" s="398"/>
      <c r="AF433" s="398"/>
      <c r="AG433" s="398"/>
      <c r="AH433" s="398"/>
      <c r="AI433" s="398"/>
      <c r="AJ433" s="398"/>
      <c r="AK433" s="398"/>
      <c r="AL433" s="398"/>
      <c r="AM433" s="398"/>
      <c r="AN433" s="398"/>
      <c r="AO433" s="398"/>
      <c r="AP433" s="398"/>
      <c r="AQ433" s="398"/>
      <c r="AR433" s="398"/>
      <c r="AS433" s="398"/>
      <c r="AT433" s="398"/>
      <c r="AU433" s="398"/>
      <c r="AV433" s="398"/>
      <c r="AW433" s="398"/>
      <c r="AX433" s="398"/>
      <c r="AY433" s="398"/>
      <c r="AZ433" s="398"/>
      <c r="BA433" s="398"/>
      <c r="BB433" s="398"/>
      <c r="BC433" s="398"/>
      <c r="BD433" s="398"/>
      <c r="BE433" s="398"/>
      <c r="BF433" s="398"/>
      <c r="BG433" s="398"/>
      <c r="BH433" s="398"/>
      <c r="BI433" s="399"/>
      <c r="BO433" s="84"/>
      <c r="BP433" s="84"/>
      <c r="BQ433" s="84"/>
      <c r="BR433" s="84"/>
      <c r="BS433" s="84"/>
      <c r="BT433" s="84"/>
      <c r="BU433" s="84"/>
      <c r="BV433" s="84"/>
      <c r="BW433" s="84"/>
      <c r="BX433" s="84"/>
      <c r="BY433" s="84"/>
      <c r="BZ433" s="84"/>
      <c r="CA433" s="84"/>
      <c r="CB433" s="84"/>
      <c r="CC433" s="84"/>
      <c r="CD433" s="84"/>
      <c r="CE433" s="84"/>
      <c r="CF433" s="84"/>
      <c r="CG433" s="84"/>
      <c r="CH433" s="84"/>
      <c r="CI433" s="84"/>
      <c r="CJ433" s="84"/>
      <c r="CK433" s="84"/>
      <c r="CL433" s="84"/>
      <c r="CM433" s="84"/>
    </row>
    <row r="434" spans="1:100" ht="18.75" customHeight="1" x14ac:dyDescent="0.4">
      <c r="A434" s="7"/>
      <c r="F434" s="395"/>
      <c r="G434" s="396"/>
      <c r="H434" s="396"/>
      <c r="I434" s="396"/>
      <c r="J434" s="396"/>
      <c r="K434" s="396"/>
      <c r="L434" s="396"/>
      <c r="M434" s="396"/>
      <c r="N434" s="396"/>
      <c r="O434" s="396"/>
      <c r="P434" s="396"/>
      <c r="Q434" s="396"/>
      <c r="R434" s="396"/>
      <c r="S434" s="396"/>
      <c r="T434" s="396"/>
      <c r="U434" s="396"/>
      <c r="V434" s="397"/>
      <c r="W434" s="398"/>
      <c r="X434" s="398"/>
      <c r="Y434" s="398"/>
      <c r="Z434" s="398"/>
      <c r="AA434" s="398"/>
      <c r="AB434" s="398"/>
      <c r="AC434" s="398"/>
      <c r="AD434" s="398"/>
      <c r="AE434" s="398"/>
      <c r="AF434" s="398"/>
      <c r="AG434" s="398"/>
      <c r="AH434" s="398"/>
      <c r="AI434" s="398"/>
      <c r="AJ434" s="398"/>
      <c r="AK434" s="398"/>
      <c r="AL434" s="398"/>
      <c r="AM434" s="398"/>
      <c r="AN434" s="398"/>
      <c r="AO434" s="398"/>
      <c r="AP434" s="398"/>
      <c r="AQ434" s="398"/>
      <c r="AR434" s="398"/>
      <c r="AS434" s="398"/>
      <c r="AT434" s="398"/>
      <c r="AU434" s="398"/>
      <c r="AV434" s="398"/>
      <c r="AW434" s="398"/>
      <c r="AX434" s="398"/>
      <c r="AY434" s="398"/>
      <c r="AZ434" s="398"/>
      <c r="BA434" s="398"/>
      <c r="BB434" s="398"/>
      <c r="BC434" s="398"/>
      <c r="BD434" s="398"/>
      <c r="BE434" s="398"/>
      <c r="BF434" s="398"/>
      <c r="BG434" s="398"/>
      <c r="BH434" s="398"/>
      <c r="BI434" s="399"/>
      <c r="BO434" s="84"/>
      <c r="BP434" s="84"/>
      <c r="BQ434" s="84"/>
      <c r="BR434" s="84"/>
      <c r="BS434" s="84"/>
      <c r="BT434" s="84"/>
      <c r="BU434" s="84"/>
      <c r="BV434" s="84"/>
      <c r="BW434" s="84"/>
      <c r="BX434" s="84"/>
      <c r="BY434" s="84"/>
      <c r="BZ434" s="84"/>
      <c r="CA434" s="84"/>
      <c r="CB434" s="84"/>
      <c r="CC434" s="84"/>
      <c r="CD434" s="84"/>
      <c r="CE434" s="84"/>
      <c r="CF434" s="84"/>
      <c r="CG434" s="84"/>
      <c r="CH434" s="84"/>
      <c r="CI434" s="84"/>
      <c r="CJ434" s="84"/>
      <c r="CK434" s="84"/>
      <c r="CL434" s="84"/>
      <c r="CM434" s="84"/>
    </row>
    <row r="435" spans="1:100" ht="18.75" customHeight="1" x14ac:dyDescent="0.4">
      <c r="A435" s="7"/>
      <c r="F435" s="387"/>
      <c r="G435" s="388"/>
      <c r="H435" s="388"/>
      <c r="I435" s="388"/>
      <c r="J435" s="388"/>
      <c r="K435" s="388"/>
      <c r="L435" s="388"/>
      <c r="M435" s="388"/>
      <c r="N435" s="388"/>
      <c r="O435" s="388"/>
      <c r="P435" s="388"/>
      <c r="Q435" s="388"/>
      <c r="R435" s="388"/>
      <c r="S435" s="388"/>
      <c r="T435" s="388"/>
      <c r="U435" s="388"/>
      <c r="V435" s="392"/>
      <c r="W435" s="393"/>
      <c r="X435" s="393"/>
      <c r="Y435" s="393"/>
      <c r="Z435" s="393"/>
      <c r="AA435" s="393"/>
      <c r="AB435" s="393"/>
      <c r="AC435" s="393"/>
      <c r="AD435" s="393"/>
      <c r="AE435" s="393"/>
      <c r="AF435" s="393"/>
      <c r="AG435" s="393"/>
      <c r="AH435" s="393"/>
      <c r="AI435" s="393"/>
      <c r="AJ435" s="393"/>
      <c r="AK435" s="393"/>
      <c r="AL435" s="393"/>
      <c r="AM435" s="393"/>
      <c r="AN435" s="393"/>
      <c r="AO435" s="393"/>
      <c r="AP435" s="393"/>
      <c r="AQ435" s="393"/>
      <c r="AR435" s="393"/>
      <c r="AS435" s="393"/>
      <c r="AT435" s="393"/>
      <c r="AU435" s="393"/>
      <c r="AV435" s="393"/>
      <c r="AW435" s="393"/>
      <c r="AX435" s="393"/>
      <c r="AY435" s="393"/>
      <c r="AZ435" s="393"/>
      <c r="BA435" s="393"/>
      <c r="BB435" s="393"/>
      <c r="BC435" s="393"/>
      <c r="BD435" s="393"/>
      <c r="BE435" s="393"/>
      <c r="BF435" s="393"/>
      <c r="BG435" s="393"/>
      <c r="BH435" s="393"/>
      <c r="BI435" s="394"/>
      <c r="BO435" s="84"/>
      <c r="BP435" s="84"/>
      <c r="BQ435" s="84"/>
      <c r="BR435" s="84"/>
      <c r="BS435" s="84"/>
      <c r="BT435" s="84"/>
      <c r="BU435" s="84"/>
      <c r="BV435" s="84"/>
      <c r="BW435" s="84"/>
      <c r="BX435" s="84"/>
      <c r="BY435" s="84"/>
      <c r="BZ435" s="84"/>
      <c r="CA435" s="84"/>
      <c r="CB435" s="84"/>
      <c r="CC435" s="84"/>
      <c r="CD435" s="84"/>
      <c r="CE435" s="84"/>
      <c r="CF435" s="84"/>
      <c r="CG435" s="84"/>
      <c r="CH435" s="84"/>
      <c r="CI435" s="84"/>
      <c r="CJ435" s="84"/>
      <c r="CK435" s="84"/>
      <c r="CL435" s="84"/>
      <c r="CM435" s="84"/>
    </row>
    <row r="436" spans="1:100" ht="18.75" customHeight="1" x14ac:dyDescent="0.4">
      <c r="A436" s="7"/>
      <c r="F436" s="385" t="s">
        <v>111</v>
      </c>
      <c r="G436" s="386"/>
      <c r="H436" s="386"/>
      <c r="I436" s="386"/>
      <c r="J436" s="386"/>
      <c r="K436" s="386"/>
      <c r="L436" s="386"/>
      <c r="M436" s="386"/>
      <c r="N436" s="386"/>
      <c r="O436" s="386"/>
      <c r="P436" s="386"/>
      <c r="Q436" s="386"/>
      <c r="R436" s="386"/>
      <c r="S436" s="386"/>
      <c r="T436" s="386"/>
      <c r="U436" s="386"/>
      <c r="V436" s="389"/>
      <c r="W436" s="390"/>
      <c r="X436" s="390"/>
      <c r="Y436" s="390"/>
      <c r="Z436" s="390"/>
      <c r="AA436" s="390"/>
      <c r="AB436" s="390"/>
      <c r="AC436" s="390"/>
      <c r="AD436" s="390"/>
      <c r="AE436" s="390"/>
      <c r="AF436" s="390"/>
      <c r="AG436" s="390"/>
      <c r="AH436" s="390"/>
      <c r="AI436" s="390"/>
      <c r="AJ436" s="390"/>
      <c r="AK436" s="390"/>
      <c r="AL436" s="390"/>
      <c r="AM436" s="390"/>
      <c r="AN436" s="390"/>
      <c r="AO436" s="390"/>
      <c r="AP436" s="390"/>
      <c r="AQ436" s="390"/>
      <c r="AR436" s="390"/>
      <c r="AS436" s="390"/>
      <c r="AT436" s="390"/>
      <c r="AU436" s="390"/>
      <c r="AV436" s="390"/>
      <c r="AW436" s="390"/>
      <c r="AX436" s="390"/>
      <c r="AY436" s="390"/>
      <c r="AZ436" s="390"/>
      <c r="BA436" s="390"/>
      <c r="BB436" s="390"/>
      <c r="BC436" s="390"/>
      <c r="BD436" s="390"/>
      <c r="BE436" s="390"/>
      <c r="BF436" s="390"/>
      <c r="BG436" s="390"/>
      <c r="BH436" s="390"/>
      <c r="BI436" s="391"/>
      <c r="BO436" s="84"/>
      <c r="BP436" s="84"/>
      <c r="BQ436" s="84"/>
      <c r="BR436" s="84"/>
      <c r="BS436" s="84"/>
      <c r="BT436" s="84"/>
      <c r="BU436" s="84"/>
      <c r="BV436" s="84"/>
      <c r="BW436" s="84"/>
      <c r="BX436" s="84"/>
      <c r="BY436" s="84"/>
      <c r="BZ436" s="84"/>
      <c r="CA436" s="84"/>
      <c r="CB436" s="84"/>
      <c r="CC436" s="84"/>
      <c r="CD436" s="84"/>
      <c r="CE436" s="84"/>
      <c r="CF436" s="84"/>
      <c r="CG436" s="84"/>
      <c r="CH436" s="84"/>
      <c r="CI436" s="84"/>
      <c r="CJ436" s="84"/>
      <c r="CK436" s="84"/>
      <c r="CL436" s="84"/>
      <c r="CM436" s="84"/>
    </row>
    <row r="437" spans="1:100" ht="18.75" customHeight="1" x14ac:dyDescent="0.4">
      <c r="A437" s="7"/>
      <c r="F437" s="387"/>
      <c r="G437" s="388"/>
      <c r="H437" s="388"/>
      <c r="I437" s="388"/>
      <c r="J437" s="388"/>
      <c r="K437" s="388"/>
      <c r="L437" s="388"/>
      <c r="M437" s="388"/>
      <c r="N437" s="388"/>
      <c r="O437" s="388"/>
      <c r="P437" s="388"/>
      <c r="Q437" s="388"/>
      <c r="R437" s="388"/>
      <c r="S437" s="388"/>
      <c r="T437" s="388"/>
      <c r="U437" s="388"/>
      <c r="V437" s="392"/>
      <c r="W437" s="393"/>
      <c r="X437" s="393"/>
      <c r="Y437" s="393"/>
      <c r="Z437" s="393"/>
      <c r="AA437" s="393"/>
      <c r="AB437" s="393"/>
      <c r="AC437" s="393"/>
      <c r="AD437" s="393"/>
      <c r="AE437" s="393"/>
      <c r="AF437" s="393"/>
      <c r="AG437" s="393"/>
      <c r="AH437" s="393"/>
      <c r="AI437" s="393"/>
      <c r="AJ437" s="393"/>
      <c r="AK437" s="393"/>
      <c r="AL437" s="393"/>
      <c r="AM437" s="393"/>
      <c r="AN437" s="393"/>
      <c r="AO437" s="393"/>
      <c r="AP437" s="393"/>
      <c r="AQ437" s="393"/>
      <c r="AR437" s="393"/>
      <c r="AS437" s="393"/>
      <c r="AT437" s="393"/>
      <c r="AU437" s="393"/>
      <c r="AV437" s="393"/>
      <c r="AW437" s="393"/>
      <c r="AX437" s="393"/>
      <c r="AY437" s="393"/>
      <c r="AZ437" s="393"/>
      <c r="BA437" s="393"/>
      <c r="BB437" s="393"/>
      <c r="BC437" s="393"/>
      <c r="BD437" s="393"/>
      <c r="BE437" s="393"/>
      <c r="BF437" s="393"/>
      <c r="BG437" s="393"/>
      <c r="BH437" s="393"/>
      <c r="BI437" s="394"/>
      <c r="BO437" s="84"/>
      <c r="BP437" s="84"/>
      <c r="BQ437" s="84"/>
      <c r="BR437" s="84"/>
      <c r="BS437" s="84"/>
      <c r="BT437" s="84"/>
      <c r="BU437" s="84"/>
      <c r="BV437" s="84"/>
      <c r="BW437" s="84"/>
      <c r="BX437" s="84"/>
      <c r="BY437" s="84"/>
      <c r="BZ437" s="84"/>
      <c r="CA437" s="84"/>
      <c r="CB437" s="84"/>
      <c r="CC437" s="84"/>
      <c r="CD437" s="84"/>
      <c r="CE437" s="84"/>
      <c r="CF437" s="84"/>
      <c r="CG437" s="84"/>
      <c r="CH437" s="84"/>
      <c r="CI437" s="84"/>
      <c r="CJ437" s="84"/>
      <c r="CK437" s="84"/>
      <c r="CL437" s="84"/>
      <c r="CM437" s="84"/>
    </row>
    <row r="438" spans="1:100" ht="18.75" customHeight="1" x14ac:dyDescent="0.4">
      <c r="A438" s="7"/>
      <c r="F438" s="385" t="s">
        <v>112</v>
      </c>
      <c r="G438" s="386"/>
      <c r="H438" s="386"/>
      <c r="I438" s="386"/>
      <c r="J438" s="386"/>
      <c r="K438" s="386"/>
      <c r="L438" s="386"/>
      <c r="M438" s="386"/>
      <c r="N438" s="386"/>
      <c r="O438" s="386"/>
      <c r="P438" s="386"/>
      <c r="Q438" s="386"/>
      <c r="R438" s="386"/>
      <c r="S438" s="386"/>
      <c r="T438" s="386"/>
      <c r="U438" s="386"/>
      <c r="V438" s="389"/>
      <c r="W438" s="390"/>
      <c r="X438" s="390"/>
      <c r="Y438" s="390"/>
      <c r="Z438" s="390"/>
      <c r="AA438" s="390"/>
      <c r="AB438" s="390"/>
      <c r="AC438" s="390"/>
      <c r="AD438" s="390"/>
      <c r="AE438" s="390"/>
      <c r="AF438" s="390"/>
      <c r="AG438" s="390"/>
      <c r="AH438" s="390"/>
      <c r="AI438" s="390"/>
      <c r="AJ438" s="390"/>
      <c r="AK438" s="390"/>
      <c r="AL438" s="390"/>
      <c r="AM438" s="390"/>
      <c r="AN438" s="390"/>
      <c r="AO438" s="390"/>
      <c r="AP438" s="390"/>
      <c r="AQ438" s="390"/>
      <c r="AR438" s="390"/>
      <c r="AS438" s="390"/>
      <c r="AT438" s="390"/>
      <c r="AU438" s="390"/>
      <c r="AV438" s="390"/>
      <c r="AW438" s="390"/>
      <c r="AX438" s="390"/>
      <c r="AY438" s="390"/>
      <c r="AZ438" s="390"/>
      <c r="BA438" s="390"/>
      <c r="BB438" s="390"/>
      <c r="BC438" s="390"/>
      <c r="BD438" s="390"/>
      <c r="BE438" s="390"/>
      <c r="BF438" s="390"/>
      <c r="BG438" s="390"/>
      <c r="BH438" s="390"/>
      <c r="BI438" s="391"/>
      <c r="BO438" s="84"/>
      <c r="BP438" s="84"/>
      <c r="BQ438" s="84"/>
      <c r="BR438" s="84"/>
      <c r="BS438" s="84"/>
      <c r="BT438" s="84"/>
      <c r="BU438" s="84"/>
      <c r="BV438" s="84"/>
      <c r="BW438" s="84"/>
      <c r="BX438" s="84"/>
      <c r="BY438" s="84"/>
      <c r="BZ438" s="84"/>
      <c r="CA438" s="84"/>
      <c r="CB438" s="84"/>
      <c r="CC438" s="84"/>
      <c r="CD438" s="84"/>
      <c r="CE438" s="84"/>
      <c r="CF438" s="84"/>
      <c r="CG438" s="84"/>
      <c r="CH438" s="84"/>
      <c r="CI438" s="84"/>
      <c r="CJ438" s="84"/>
      <c r="CK438" s="84"/>
      <c r="CL438" s="84"/>
      <c r="CM438" s="84"/>
    </row>
    <row r="439" spans="1:100" ht="18.75" customHeight="1" x14ac:dyDescent="0.4">
      <c r="A439" s="7"/>
      <c r="F439" s="387"/>
      <c r="G439" s="388"/>
      <c r="H439" s="388"/>
      <c r="I439" s="388"/>
      <c r="J439" s="388"/>
      <c r="K439" s="388"/>
      <c r="L439" s="388"/>
      <c r="M439" s="388"/>
      <c r="N439" s="388"/>
      <c r="O439" s="388"/>
      <c r="P439" s="388"/>
      <c r="Q439" s="388"/>
      <c r="R439" s="388"/>
      <c r="S439" s="388"/>
      <c r="T439" s="388"/>
      <c r="U439" s="388"/>
      <c r="V439" s="392"/>
      <c r="W439" s="393"/>
      <c r="X439" s="393"/>
      <c r="Y439" s="393"/>
      <c r="Z439" s="393"/>
      <c r="AA439" s="393"/>
      <c r="AB439" s="393"/>
      <c r="AC439" s="393"/>
      <c r="AD439" s="393"/>
      <c r="AE439" s="393"/>
      <c r="AF439" s="393"/>
      <c r="AG439" s="393"/>
      <c r="AH439" s="393"/>
      <c r="AI439" s="393"/>
      <c r="AJ439" s="393"/>
      <c r="AK439" s="393"/>
      <c r="AL439" s="393"/>
      <c r="AM439" s="393"/>
      <c r="AN439" s="393"/>
      <c r="AO439" s="393"/>
      <c r="AP439" s="393"/>
      <c r="AQ439" s="393"/>
      <c r="AR439" s="393"/>
      <c r="AS439" s="393"/>
      <c r="AT439" s="393"/>
      <c r="AU439" s="393"/>
      <c r="AV439" s="393"/>
      <c r="AW439" s="393"/>
      <c r="AX439" s="393"/>
      <c r="AY439" s="393"/>
      <c r="AZ439" s="393"/>
      <c r="BA439" s="393"/>
      <c r="BB439" s="393"/>
      <c r="BC439" s="393"/>
      <c r="BD439" s="393"/>
      <c r="BE439" s="393"/>
      <c r="BF439" s="393"/>
      <c r="BG439" s="393"/>
      <c r="BH439" s="393"/>
      <c r="BI439" s="394"/>
      <c r="BO439" s="84"/>
      <c r="BP439" s="84"/>
      <c r="BQ439" s="84"/>
      <c r="BR439" s="84"/>
      <c r="BS439" s="84"/>
      <c r="BT439" s="84"/>
      <c r="BU439" s="84"/>
      <c r="BV439" s="84"/>
      <c r="BW439" s="84"/>
      <c r="BX439" s="84"/>
      <c r="BY439" s="84"/>
      <c r="BZ439" s="84"/>
      <c r="CA439" s="84"/>
      <c r="CB439" s="84"/>
      <c r="CC439" s="84"/>
      <c r="CD439" s="84"/>
      <c r="CE439" s="84"/>
      <c r="CF439" s="84"/>
      <c r="CG439" s="84"/>
      <c r="CH439" s="84"/>
      <c r="CI439" s="84"/>
      <c r="CJ439" s="84"/>
      <c r="CK439" s="84"/>
      <c r="CL439" s="84"/>
      <c r="CM439" s="84"/>
    </row>
    <row r="440" spans="1:100" ht="18.75" customHeight="1" x14ac:dyDescent="0.4">
      <c r="A440" s="7"/>
      <c r="F440" s="417" t="s">
        <v>113</v>
      </c>
      <c r="G440" s="418"/>
      <c r="H440" s="418"/>
      <c r="I440" s="418"/>
      <c r="J440" s="418"/>
      <c r="K440" s="418"/>
      <c r="L440" s="418"/>
      <c r="M440" s="418"/>
      <c r="N440" s="418"/>
      <c r="O440" s="418"/>
      <c r="P440" s="418"/>
      <c r="Q440" s="418"/>
      <c r="R440" s="418"/>
      <c r="S440" s="418"/>
      <c r="T440" s="418"/>
      <c r="U440" s="419"/>
      <c r="V440" s="420"/>
      <c r="W440" s="421"/>
      <c r="X440" s="421"/>
      <c r="Y440" s="421"/>
      <c r="Z440" s="421"/>
      <c r="AA440" s="421"/>
      <c r="AB440" s="421"/>
      <c r="AC440" s="421"/>
      <c r="AD440" s="421"/>
      <c r="AE440" s="421"/>
      <c r="AF440" s="421"/>
      <c r="AG440" s="421"/>
      <c r="AH440" s="421"/>
      <c r="AI440" s="421"/>
      <c r="AJ440" s="421"/>
      <c r="AK440" s="421"/>
      <c r="AL440" s="421"/>
      <c r="AM440" s="421"/>
      <c r="AN440" s="421"/>
      <c r="AO440" s="421"/>
      <c r="AP440" s="421"/>
      <c r="AQ440" s="421"/>
      <c r="AR440" s="421"/>
      <c r="AS440" s="421"/>
      <c r="AT440" s="421"/>
      <c r="AU440" s="421"/>
      <c r="AV440" s="421"/>
      <c r="AW440" s="421"/>
      <c r="AX440" s="421"/>
      <c r="AY440" s="421"/>
      <c r="AZ440" s="421"/>
      <c r="BA440" s="421"/>
      <c r="BB440" s="421"/>
      <c r="BC440" s="421"/>
      <c r="BD440" s="421"/>
      <c r="BE440" s="421"/>
      <c r="BF440" s="421"/>
      <c r="BG440" s="421"/>
      <c r="BH440" s="421"/>
      <c r="BI440" s="422"/>
      <c r="BO440" s="84"/>
      <c r="BP440" s="84"/>
      <c r="BQ440" s="84"/>
      <c r="BR440" s="84"/>
      <c r="BS440" s="84"/>
      <c r="BT440" s="84"/>
      <c r="BU440" s="84"/>
      <c r="BV440" s="84"/>
      <c r="BW440" s="84"/>
      <c r="BX440" s="84"/>
      <c r="BY440" s="84"/>
      <c r="BZ440" s="84"/>
      <c r="CA440" s="84"/>
      <c r="CB440" s="84"/>
      <c r="CC440" s="84"/>
      <c r="CD440" s="84"/>
      <c r="CE440" s="84"/>
      <c r="CF440" s="84"/>
      <c r="CG440" s="84"/>
      <c r="CH440" s="84"/>
      <c r="CI440" s="84"/>
      <c r="CJ440" s="84"/>
      <c r="CK440" s="84"/>
      <c r="CL440" s="84"/>
      <c r="CM440" s="84"/>
    </row>
    <row r="441" spans="1:100" ht="18.75" customHeight="1" thickBot="1" x14ac:dyDescent="0.45">
      <c r="A441" s="7"/>
      <c r="F441" s="423" t="s">
        <v>114</v>
      </c>
      <c r="G441" s="424"/>
      <c r="H441" s="424"/>
      <c r="I441" s="424"/>
      <c r="J441" s="424"/>
      <c r="K441" s="424"/>
      <c r="L441" s="424"/>
      <c r="M441" s="424"/>
      <c r="N441" s="424"/>
      <c r="O441" s="424"/>
      <c r="P441" s="424"/>
      <c r="Q441" s="424"/>
      <c r="R441" s="424"/>
      <c r="S441" s="424"/>
      <c r="T441" s="424"/>
      <c r="U441" s="424"/>
      <c r="V441" s="425"/>
      <c r="W441" s="426"/>
      <c r="X441" s="426"/>
      <c r="Y441" s="426"/>
      <c r="Z441" s="426"/>
      <c r="AA441" s="426"/>
      <c r="AB441" s="426"/>
      <c r="AC441" s="426"/>
      <c r="AD441" s="426"/>
      <c r="AE441" s="426"/>
      <c r="AF441" s="426"/>
      <c r="AG441" s="426"/>
      <c r="AH441" s="426"/>
      <c r="AI441" s="426"/>
      <c r="AJ441" s="426"/>
      <c r="AK441" s="426"/>
      <c r="AL441" s="426"/>
      <c r="AM441" s="426"/>
      <c r="AN441" s="426"/>
      <c r="AO441" s="426"/>
      <c r="AP441" s="426"/>
      <c r="AQ441" s="426"/>
      <c r="AR441" s="426"/>
      <c r="AS441" s="426"/>
      <c r="AT441" s="426"/>
      <c r="AU441" s="426"/>
      <c r="AV441" s="426"/>
      <c r="AW441" s="426"/>
      <c r="AX441" s="426"/>
      <c r="AY441" s="426"/>
      <c r="AZ441" s="426"/>
      <c r="BA441" s="426"/>
      <c r="BB441" s="426"/>
      <c r="BC441" s="426"/>
      <c r="BD441" s="426"/>
      <c r="BE441" s="426"/>
      <c r="BF441" s="426"/>
      <c r="BG441" s="426"/>
      <c r="BH441" s="426"/>
      <c r="BI441" s="427"/>
      <c r="BO441" s="84"/>
      <c r="BP441" s="84"/>
      <c r="BQ441" s="84"/>
      <c r="BR441" s="84"/>
      <c r="BS441" s="84"/>
      <c r="BT441" s="84"/>
      <c r="BU441" s="84"/>
      <c r="BV441" s="84"/>
      <c r="BW441" s="84"/>
      <c r="BX441" s="84"/>
      <c r="BY441" s="84"/>
      <c r="BZ441" s="84"/>
      <c r="CA441" s="84"/>
      <c r="CB441" s="84"/>
      <c r="CC441" s="84"/>
      <c r="CD441" s="84"/>
      <c r="CE441" s="84"/>
      <c r="CF441" s="84"/>
      <c r="CG441" s="84"/>
      <c r="CH441" s="84"/>
      <c r="CI441" s="84"/>
      <c r="CJ441" s="84"/>
      <c r="CK441" s="84"/>
      <c r="CL441" s="84"/>
      <c r="CM441" s="84"/>
    </row>
    <row r="442" spans="1:100" ht="18.75" customHeight="1" thickBot="1" x14ac:dyDescent="0.4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row>
    <row r="443" spans="1:100" ht="18.75" customHeight="1" thickBot="1" x14ac:dyDescent="0.45">
      <c r="A443" s="7"/>
      <c r="F443" s="411" t="s">
        <v>115</v>
      </c>
      <c r="G443" s="412"/>
      <c r="H443" s="412"/>
      <c r="I443" s="412"/>
      <c r="J443" s="412"/>
      <c r="K443" s="412"/>
      <c r="L443" s="412"/>
      <c r="M443" s="412"/>
      <c r="N443" s="412"/>
      <c r="O443" s="412"/>
      <c r="P443" s="412"/>
      <c r="Q443" s="412"/>
      <c r="R443" s="412"/>
      <c r="S443" s="412"/>
      <c r="T443" s="412"/>
      <c r="U443" s="412"/>
      <c r="V443" s="412"/>
      <c r="W443" s="412"/>
      <c r="X443" s="412"/>
      <c r="Y443" s="412"/>
      <c r="Z443" s="412"/>
      <c r="AA443" s="412"/>
      <c r="AB443" s="412"/>
      <c r="AC443" s="412"/>
      <c r="AD443" s="412"/>
      <c r="AE443" s="412"/>
      <c r="AF443" s="412"/>
      <c r="AG443" s="412"/>
      <c r="AH443" s="412"/>
      <c r="AI443" s="412"/>
      <c r="AJ443" s="412"/>
      <c r="AK443" s="412"/>
      <c r="AL443" s="412"/>
      <c r="AM443" s="412"/>
      <c r="AN443" s="412"/>
      <c r="AO443" s="412"/>
      <c r="AP443" s="412"/>
      <c r="AQ443" s="412"/>
      <c r="AR443" s="412"/>
      <c r="AS443" s="412"/>
      <c r="AT443" s="412"/>
      <c r="AU443" s="412"/>
      <c r="AV443" s="412"/>
      <c r="AW443" s="412"/>
      <c r="AX443" s="412"/>
      <c r="AY443" s="412"/>
      <c r="AZ443" s="412"/>
      <c r="BA443" s="412"/>
      <c r="BB443" s="412"/>
      <c r="BC443" s="412"/>
      <c r="BD443" s="412"/>
      <c r="BE443" s="412"/>
      <c r="BF443" s="412"/>
      <c r="BG443" s="412"/>
      <c r="BH443" s="412"/>
      <c r="BI443" s="413"/>
    </row>
    <row r="444" spans="1:100" ht="18.75" customHeight="1" thickBot="1" x14ac:dyDescent="0.45">
      <c r="A444" s="7"/>
      <c r="F444" s="414"/>
      <c r="G444" s="415"/>
      <c r="H444" s="415"/>
      <c r="I444" s="415"/>
      <c r="J444" s="415"/>
      <c r="K444" s="415"/>
      <c r="L444" s="415"/>
      <c r="M444" s="415"/>
      <c r="N444" s="415"/>
      <c r="O444" s="415"/>
      <c r="P444" s="415"/>
      <c r="Q444" s="415"/>
      <c r="R444" s="415"/>
      <c r="S444" s="415"/>
      <c r="T444" s="415"/>
      <c r="U444" s="415"/>
      <c r="V444" s="415"/>
      <c r="W444" s="415"/>
      <c r="X444" s="415"/>
      <c r="Y444" s="415"/>
      <c r="Z444" s="415"/>
      <c r="AA444" s="415"/>
      <c r="AB444" s="415"/>
      <c r="AC444" s="415"/>
      <c r="AD444" s="415"/>
      <c r="AE444" s="415"/>
      <c r="AF444" s="415"/>
      <c r="AG444" s="415"/>
      <c r="AH444" s="415"/>
      <c r="AI444" s="415"/>
      <c r="AJ444" s="415"/>
      <c r="AK444" s="415"/>
      <c r="AL444" s="415"/>
      <c r="AM444" s="415"/>
      <c r="AN444" s="415"/>
      <c r="AO444" s="415"/>
      <c r="AP444" s="415"/>
      <c r="AQ444" s="415"/>
      <c r="AR444" s="415"/>
      <c r="AS444" s="415"/>
      <c r="AT444" s="415"/>
      <c r="AU444" s="415"/>
      <c r="AV444" s="415"/>
      <c r="AW444" s="415"/>
      <c r="AX444" s="415"/>
      <c r="AY444" s="415"/>
      <c r="AZ444" s="415"/>
      <c r="BA444" s="415"/>
      <c r="BB444" s="415"/>
      <c r="BC444" s="415"/>
      <c r="BD444" s="415"/>
      <c r="BE444" s="415"/>
      <c r="BF444" s="415"/>
      <c r="BG444" s="415"/>
      <c r="BH444" s="415"/>
      <c r="BI444" s="416"/>
      <c r="BO444" s="84"/>
      <c r="BP444" s="84"/>
      <c r="BQ444" s="84"/>
      <c r="BR444" s="84"/>
      <c r="BS444" s="84"/>
      <c r="BT444" s="84"/>
      <c r="BU444" s="84"/>
      <c r="BV444" s="84"/>
      <c r="BW444" s="84"/>
      <c r="BX444" s="84"/>
      <c r="BY444" s="84"/>
      <c r="BZ444" s="84"/>
      <c r="CA444" s="84"/>
      <c r="CB444" s="84"/>
      <c r="CC444" s="84"/>
      <c r="CD444" s="84"/>
      <c r="CE444" s="84"/>
      <c r="CF444" s="84"/>
      <c r="CG444" s="84"/>
      <c r="CH444" s="84"/>
      <c r="CI444" s="84"/>
      <c r="CJ444" s="84"/>
      <c r="CK444" s="84"/>
      <c r="CL444" s="84"/>
      <c r="CM444" s="84"/>
      <c r="CN444" s="84"/>
      <c r="CO444" s="84"/>
      <c r="CP444" s="84"/>
      <c r="CQ444" s="84"/>
      <c r="CR444" s="84"/>
      <c r="CS444" s="84"/>
      <c r="CT444" s="84"/>
      <c r="CU444" s="84"/>
      <c r="CV444" s="84"/>
    </row>
    <row r="445" spans="1:100" ht="18.75" customHeight="1" thickBot="1" x14ac:dyDescent="0.4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BO445" s="84"/>
      <c r="BP445" s="84"/>
      <c r="BQ445" s="84"/>
      <c r="BR445" s="84"/>
      <c r="BS445" s="84"/>
      <c r="BT445" s="84"/>
      <c r="BU445" s="84"/>
      <c r="BV445" s="84"/>
      <c r="BW445" s="84"/>
      <c r="BX445" s="84"/>
      <c r="BY445" s="84"/>
      <c r="BZ445" s="84"/>
      <c r="CA445" s="84"/>
      <c r="CB445" s="84"/>
      <c r="CC445" s="84"/>
      <c r="CD445" s="84"/>
      <c r="CE445" s="84"/>
      <c r="CF445" s="84"/>
      <c r="CG445" s="84"/>
      <c r="CH445" s="84"/>
      <c r="CI445" s="84"/>
      <c r="CJ445" s="84"/>
      <c r="CK445" s="84"/>
      <c r="CL445" s="84"/>
      <c r="CM445" s="84"/>
      <c r="CN445" s="84"/>
      <c r="CO445" s="84"/>
      <c r="CP445" s="84"/>
      <c r="CQ445" s="84"/>
      <c r="CR445" s="84"/>
      <c r="CS445" s="84"/>
      <c r="CT445" s="84"/>
      <c r="CU445" s="84"/>
      <c r="CV445" s="84"/>
    </row>
    <row r="446" spans="1:100" ht="18.75" customHeight="1" thickBot="1" x14ac:dyDescent="0.45">
      <c r="A446" s="7"/>
      <c r="B446" s="120"/>
      <c r="C446" s="120"/>
      <c r="D446" s="120"/>
      <c r="E446" s="120"/>
      <c r="F446" s="411" t="s">
        <v>188</v>
      </c>
      <c r="G446" s="412"/>
      <c r="H446" s="412"/>
      <c r="I446" s="412"/>
      <c r="J446" s="412"/>
      <c r="K446" s="412"/>
      <c r="L446" s="412"/>
      <c r="M446" s="412"/>
      <c r="N446" s="412"/>
      <c r="O446" s="412"/>
      <c r="P446" s="412"/>
      <c r="Q446" s="412"/>
      <c r="R446" s="412"/>
      <c r="S446" s="412"/>
      <c r="T446" s="412"/>
      <c r="U446" s="412"/>
      <c r="V446" s="412"/>
      <c r="W446" s="412"/>
      <c r="X446" s="412"/>
      <c r="Y446" s="412"/>
      <c r="Z446" s="412"/>
      <c r="AA446" s="412"/>
      <c r="AB446" s="412"/>
      <c r="AC446" s="412"/>
      <c r="AD446" s="412"/>
      <c r="AE446" s="412"/>
      <c r="AF446" s="412"/>
      <c r="AG446" s="412"/>
      <c r="AH446" s="412"/>
      <c r="AI446" s="412"/>
      <c r="AJ446" s="412"/>
      <c r="AK446" s="412"/>
      <c r="AL446" s="412"/>
      <c r="AM446" s="412"/>
      <c r="AN446" s="412"/>
      <c r="AO446" s="412"/>
      <c r="AP446" s="412"/>
      <c r="AQ446" s="412"/>
      <c r="AR446" s="412"/>
      <c r="AS446" s="412"/>
      <c r="AT446" s="412"/>
      <c r="AU446" s="412"/>
      <c r="AV446" s="412"/>
      <c r="AW446" s="412"/>
      <c r="AX446" s="412"/>
      <c r="AY446" s="412"/>
      <c r="AZ446" s="412"/>
      <c r="BA446" s="412"/>
      <c r="BB446" s="412"/>
      <c r="BC446" s="412"/>
      <c r="BD446" s="412"/>
      <c r="BE446" s="412"/>
      <c r="BF446" s="412"/>
      <c r="BG446" s="412"/>
      <c r="BH446" s="412"/>
      <c r="BI446" s="413"/>
      <c r="BO446" s="121"/>
      <c r="BP446" s="121"/>
      <c r="BQ446" s="121"/>
      <c r="BR446" s="121"/>
      <c r="BS446" s="121"/>
      <c r="BT446" s="121"/>
      <c r="BU446" s="121"/>
      <c r="BV446" s="121"/>
      <c r="BW446" s="121"/>
      <c r="BX446" s="121"/>
      <c r="BY446" s="121"/>
      <c r="BZ446" s="121"/>
      <c r="CA446" s="121"/>
      <c r="CB446" s="121"/>
      <c r="CC446" s="121"/>
      <c r="CD446" s="121"/>
      <c r="CE446" s="121"/>
      <c r="CF446" s="121"/>
      <c r="CG446" s="121"/>
      <c r="CH446" s="121"/>
      <c r="CI446" s="121"/>
      <c r="CJ446" s="121"/>
      <c r="CK446" s="121"/>
      <c r="CL446" s="121"/>
      <c r="CM446" s="121"/>
      <c r="CN446" s="121"/>
      <c r="CO446" s="121"/>
      <c r="CP446" s="121"/>
      <c r="CQ446" s="121"/>
      <c r="CR446" s="121"/>
      <c r="CS446" s="121"/>
      <c r="CT446" s="121"/>
      <c r="CU446" s="121"/>
      <c r="CV446" s="121"/>
    </row>
    <row r="447" spans="1:100" ht="18.75" customHeight="1" thickBot="1" x14ac:dyDescent="0.45">
      <c r="A447" s="7"/>
      <c r="B447" s="7"/>
      <c r="C447" s="7"/>
      <c r="D447" s="7"/>
      <c r="E447" s="7"/>
      <c r="F447" s="414"/>
      <c r="G447" s="415"/>
      <c r="H447" s="415"/>
      <c r="I447" s="415"/>
      <c r="J447" s="415"/>
      <c r="K447" s="415"/>
      <c r="L447" s="415"/>
      <c r="M447" s="415"/>
      <c r="N447" s="415"/>
      <c r="O447" s="415"/>
      <c r="P447" s="415"/>
      <c r="Q447" s="415"/>
      <c r="R447" s="415"/>
      <c r="S447" s="415"/>
      <c r="T447" s="415"/>
      <c r="U447" s="415"/>
      <c r="V447" s="415"/>
      <c r="W447" s="415"/>
      <c r="X447" s="415"/>
      <c r="Y447" s="415"/>
      <c r="Z447" s="415"/>
      <c r="AA447" s="415"/>
      <c r="AB447" s="415"/>
      <c r="AC447" s="415"/>
      <c r="AD447" s="415"/>
      <c r="AE447" s="415"/>
      <c r="AF447" s="415"/>
      <c r="AG447" s="415"/>
      <c r="AH447" s="415"/>
      <c r="AI447" s="415"/>
      <c r="AJ447" s="415"/>
      <c r="AK447" s="415"/>
      <c r="AL447" s="415"/>
      <c r="AM447" s="415"/>
      <c r="AN447" s="415"/>
      <c r="AO447" s="415"/>
      <c r="AP447" s="415"/>
      <c r="AQ447" s="415"/>
      <c r="AR447" s="415"/>
      <c r="AS447" s="415"/>
      <c r="AT447" s="415"/>
      <c r="AU447" s="415"/>
      <c r="AV447" s="415"/>
      <c r="AW447" s="415"/>
      <c r="AX447" s="415"/>
      <c r="AY447" s="415"/>
      <c r="AZ447" s="415"/>
      <c r="BA447" s="415"/>
      <c r="BB447" s="415"/>
      <c r="BC447" s="415"/>
      <c r="BD447" s="415"/>
      <c r="BE447" s="415"/>
      <c r="BF447" s="415"/>
      <c r="BG447" s="415"/>
      <c r="BH447" s="415"/>
      <c r="BI447" s="416"/>
      <c r="BO447" s="84"/>
      <c r="BP447" s="84"/>
      <c r="BQ447" s="84"/>
      <c r="BR447" s="84"/>
      <c r="BS447" s="84"/>
      <c r="BT447" s="84"/>
      <c r="BU447" s="84"/>
      <c r="BV447" s="84"/>
      <c r="BW447" s="84"/>
      <c r="BX447" s="84"/>
      <c r="BY447" s="84"/>
      <c r="BZ447" s="84"/>
      <c r="CA447" s="84"/>
      <c r="CB447" s="84"/>
      <c r="CC447" s="84"/>
      <c r="CD447" s="84"/>
      <c r="CE447" s="84"/>
      <c r="CF447" s="84"/>
      <c r="CG447" s="84"/>
      <c r="CH447" s="84"/>
      <c r="CI447" s="84"/>
      <c r="CJ447" s="84"/>
      <c r="CK447" s="84"/>
      <c r="CL447" s="84"/>
      <c r="CM447" s="84"/>
      <c r="CN447" s="84"/>
      <c r="CO447" s="84"/>
      <c r="CP447" s="84"/>
      <c r="CQ447" s="84"/>
      <c r="CR447" s="84"/>
      <c r="CS447" s="84"/>
      <c r="CT447" s="84"/>
      <c r="CU447" s="84"/>
      <c r="CV447" s="84"/>
    </row>
    <row r="448" spans="1:100" ht="18.75" customHeight="1" x14ac:dyDescent="0.4">
      <c r="A448" s="7"/>
      <c r="C448" s="122"/>
      <c r="D448" s="122"/>
      <c r="E448" s="120"/>
      <c r="F448" s="120" t="s">
        <v>116</v>
      </c>
      <c r="G448" s="120"/>
      <c r="H448" s="120"/>
      <c r="I448" s="120"/>
      <c r="J448" s="120"/>
      <c r="K448" s="120"/>
      <c r="L448" s="120"/>
      <c r="M448" s="120"/>
      <c r="N448" s="120"/>
      <c r="O448" s="120"/>
      <c r="P448" s="120"/>
      <c r="Q448" s="120"/>
      <c r="R448" s="120"/>
      <c r="S448" s="120"/>
      <c r="T448" s="120"/>
      <c r="U448" s="120"/>
      <c r="V448" s="120"/>
      <c r="W448" s="120"/>
      <c r="X448" s="120"/>
      <c r="Y448" s="120"/>
      <c r="Z448" s="120"/>
      <c r="AA448" s="120"/>
      <c r="AB448" s="120"/>
      <c r="AC448" s="120"/>
      <c r="AD448" s="120"/>
      <c r="AE448" s="120"/>
      <c r="AF448" s="120"/>
      <c r="AG448" s="120"/>
      <c r="AH448" s="120"/>
      <c r="AI448" s="120"/>
      <c r="BO448" s="121"/>
      <c r="BP448" s="121"/>
      <c r="BQ448" s="121"/>
      <c r="BR448" s="121"/>
      <c r="BS448" s="121"/>
      <c r="BT448" s="121"/>
      <c r="BU448" s="121"/>
      <c r="BV448" s="121"/>
      <c r="BW448" s="121"/>
      <c r="BX448" s="121"/>
      <c r="BY448" s="121"/>
      <c r="BZ448" s="121"/>
      <c r="CA448" s="121"/>
      <c r="CB448" s="121"/>
      <c r="CC448" s="121"/>
      <c r="CD448" s="121"/>
      <c r="CE448" s="121"/>
      <c r="CF448" s="121"/>
      <c r="CG448" s="121"/>
      <c r="CH448" s="121"/>
      <c r="CI448" s="121"/>
      <c r="CJ448" s="121"/>
      <c r="CK448" s="121"/>
      <c r="CL448" s="121"/>
      <c r="CM448" s="121"/>
      <c r="CN448" s="121"/>
      <c r="CO448" s="121"/>
      <c r="CP448" s="121"/>
      <c r="CQ448" s="121"/>
      <c r="CR448" s="121"/>
      <c r="CS448" s="121"/>
      <c r="CT448" s="121"/>
      <c r="CU448" s="121"/>
      <c r="CV448" s="121"/>
    </row>
    <row r="449" spans="1:38" ht="18.75" customHeight="1" x14ac:dyDescent="0.4">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row>
    <row r="450" spans="1:38" ht="18.75" customHeight="1" x14ac:dyDescent="0.4">
      <c r="A450" s="7"/>
      <c r="B450" s="7"/>
      <c r="C450" s="123" t="s">
        <v>117</v>
      </c>
      <c r="D450" s="124"/>
      <c r="E450" s="124"/>
      <c r="F450" s="120"/>
      <c r="G450" s="120"/>
      <c r="H450" s="120"/>
      <c r="I450" s="120"/>
      <c r="J450" s="120"/>
      <c r="K450" s="120"/>
      <c r="L450" s="120"/>
      <c r="M450" s="120"/>
      <c r="N450" s="120"/>
      <c r="O450" s="120"/>
      <c r="P450" s="120"/>
      <c r="Q450" s="120"/>
      <c r="R450" s="120"/>
      <c r="S450" s="120"/>
      <c r="T450" s="120"/>
      <c r="U450" s="120"/>
      <c r="V450" s="120"/>
      <c r="W450" s="120"/>
      <c r="X450" s="120"/>
      <c r="Y450" s="120"/>
      <c r="Z450" s="7"/>
      <c r="AA450" s="7"/>
      <c r="AB450" s="7"/>
      <c r="AC450" s="7"/>
      <c r="AD450" s="7"/>
      <c r="AE450" s="7"/>
      <c r="AF450" s="7"/>
      <c r="AG450" s="7"/>
      <c r="AH450" s="7"/>
      <c r="AI450" s="7"/>
      <c r="AJ450" s="7"/>
    </row>
    <row r="451" spans="1:38" ht="18.75" customHeight="1" x14ac:dyDescent="0.4">
      <c r="A451" s="7"/>
      <c r="B451" s="7"/>
      <c r="C451" s="124" t="s">
        <v>122</v>
      </c>
      <c r="D451" s="124"/>
      <c r="E451" s="124"/>
      <c r="F451" s="120"/>
      <c r="G451" s="428"/>
      <c r="H451" s="428"/>
      <c r="I451" s="124" t="s">
        <v>189</v>
      </c>
      <c r="J451" s="120"/>
      <c r="K451" s="120"/>
      <c r="L451" s="120"/>
      <c r="M451" s="120"/>
      <c r="N451" s="120"/>
      <c r="O451" s="120"/>
      <c r="P451" s="120"/>
      <c r="Q451" s="120"/>
      <c r="R451" s="120"/>
      <c r="S451" s="120"/>
      <c r="T451" s="120"/>
      <c r="U451" s="120"/>
      <c r="V451" s="120"/>
      <c r="W451" s="120"/>
      <c r="X451" s="120"/>
      <c r="Y451" s="120"/>
      <c r="Z451" s="120"/>
      <c r="AA451" s="120"/>
      <c r="AB451" s="7"/>
      <c r="AC451" s="7"/>
      <c r="AD451" s="7"/>
      <c r="AE451" s="7"/>
      <c r="AF451" s="7"/>
      <c r="AG451" s="7"/>
      <c r="AH451" s="7"/>
      <c r="AI451" s="7"/>
      <c r="AJ451" s="7"/>
      <c r="AK451" s="7"/>
      <c r="AL451" s="7"/>
    </row>
    <row r="452" spans="1:38" ht="18.75" customHeight="1" x14ac:dyDescent="0.4">
      <c r="A452" s="7"/>
      <c r="B452" s="7"/>
      <c r="C452" s="124" t="s">
        <v>122</v>
      </c>
      <c r="D452" s="124"/>
      <c r="E452" s="124"/>
      <c r="F452" s="120"/>
      <c r="G452" s="428"/>
      <c r="H452" s="428"/>
      <c r="I452" s="124" t="s">
        <v>190</v>
      </c>
      <c r="J452" s="120"/>
      <c r="K452" s="120"/>
      <c r="L452" s="120"/>
      <c r="M452" s="120"/>
      <c r="N452" s="120"/>
      <c r="O452" s="120"/>
      <c r="P452" s="120"/>
      <c r="Q452" s="120"/>
      <c r="R452" s="120"/>
      <c r="S452" s="120"/>
      <c r="T452" s="120"/>
      <c r="U452" s="120"/>
      <c r="V452" s="120"/>
      <c r="W452" s="120"/>
      <c r="X452" s="120"/>
      <c r="Y452" s="120"/>
      <c r="Z452" s="120"/>
      <c r="AA452" s="120"/>
      <c r="AB452" s="7"/>
      <c r="AC452" s="7"/>
      <c r="AD452" s="7"/>
      <c r="AE452" s="7"/>
      <c r="AF452" s="7"/>
      <c r="AG452" s="7"/>
      <c r="AH452" s="7"/>
      <c r="AI452" s="7"/>
      <c r="AJ452" s="7"/>
      <c r="AK452" s="7"/>
      <c r="AL452" s="7"/>
    </row>
    <row r="453" spans="1:38" ht="18.75" customHeight="1" x14ac:dyDescent="0.4">
      <c r="A453" s="7"/>
      <c r="B453" s="7"/>
      <c r="C453" s="6" t="s">
        <v>123</v>
      </c>
      <c r="D453" s="124"/>
      <c r="E453" s="124"/>
      <c r="F453" s="120"/>
      <c r="G453" s="120"/>
      <c r="H453" s="120"/>
      <c r="I453" s="120"/>
      <c r="J453" s="120"/>
      <c r="K453" s="120"/>
      <c r="L453" s="120"/>
      <c r="M453" s="120"/>
      <c r="N453" s="120"/>
      <c r="O453" s="120"/>
      <c r="P453" s="120"/>
      <c r="Q453" s="120"/>
      <c r="R453" s="120"/>
      <c r="T453" s="120"/>
      <c r="U453" s="120"/>
      <c r="V453" s="120"/>
      <c r="W453" s="120"/>
      <c r="X453" s="120"/>
      <c r="Y453" s="120"/>
      <c r="Z453" s="120"/>
      <c r="AA453" s="428"/>
      <c r="AB453" s="428"/>
      <c r="AC453" s="124" t="s">
        <v>118</v>
      </c>
      <c r="AE453" s="120"/>
      <c r="AF453" s="120"/>
      <c r="AG453" s="120"/>
      <c r="AI453" s="120"/>
      <c r="AJ453" s="7"/>
    </row>
    <row r="454" spans="1:38" ht="18.75" customHeight="1" x14ac:dyDescent="0.4">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row>
    <row r="455" spans="1:38" ht="18.75" customHeight="1" x14ac:dyDescent="0.4">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row>
    <row r="456" spans="1:38" ht="18.75" customHeight="1" x14ac:dyDescent="0.4">
      <c r="A456" s="7"/>
      <c r="B456" s="7"/>
      <c r="C456" s="7"/>
      <c r="D456" s="7"/>
      <c r="E456" s="12" t="s">
        <v>119</v>
      </c>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row>
    <row r="475" spans="1:64" ht="18.75" customHeight="1" x14ac:dyDescent="0.4">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7"/>
      <c r="AL475" s="7"/>
      <c r="AM475" s="7"/>
      <c r="AN475" s="7"/>
      <c r="AO475" s="7"/>
      <c r="AP475" s="7"/>
      <c r="AQ475" s="7"/>
      <c r="AR475" s="7"/>
      <c r="AS475" s="7"/>
      <c r="AT475" s="7"/>
      <c r="AU475" s="7"/>
      <c r="AV475" s="7"/>
      <c r="AW475" s="7"/>
      <c r="AX475" s="7"/>
    </row>
    <row r="476" spans="1:64" ht="18.75" customHeight="1" x14ac:dyDescent="0.4">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7"/>
      <c r="AL476" s="7"/>
      <c r="AM476" s="7"/>
      <c r="AN476" s="7"/>
      <c r="AO476" s="7"/>
      <c r="AP476" s="7"/>
      <c r="AQ476" s="7"/>
      <c r="AR476" s="7"/>
      <c r="AS476" s="7"/>
      <c r="AT476" s="7"/>
      <c r="AU476" s="7"/>
      <c r="AV476" s="7"/>
      <c r="AW476" s="7"/>
      <c r="AX476" s="7"/>
      <c r="BE476" s="245" t="s">
        <v>191</v>
      </c>
      <c r="BF476" s="246"/>
      <c r="BG476" s="246"/>
      <c r="BH476" s="246"/>
      <c r="BI476" s="246"/>
      <c r="BJ476" s="246"/>
      <c r="BK476" s="246"/>
      <c r="BL476" s="247"/>
    </row>
    <row r="477" spans="1:64" ht="18.75" customHeight="1" x14ac:dyDescent="0.4">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7"/>
      <c r="AL477" s="7"/>
      <c r="AM477" s="7"/>
      <c r="AN477" s="7"/>
      <c r="AO477" s="7"/>
      <c r="AP477" s="7"/>
      <c r="AQ477" s="7"/>
      <c r="AR477" s="7"/>
      <c r="AS477" s="7"/>
      <c r="AT477" s="7"/>
      <c r="AU477" s="7"/>
      <c r="AV477" s="7"/>
      <c r="AW477" s="7"/>
      <c r="AX477" s="7"/>
      <c r="BE477" s="248"/>
      <c r="BF477" s="249"/>
      <c r="BG477" s="249"/>
      <c r="BH477" s="249"/>
      <c r="BI477" s="249"/>
      <c r="BJ477" s="249"/>
      <c r="BK477" s="249"/>
      <c r="BL477" s="250"/>
    </row>
    <row r="478" spans="1:64" ht="18.75" customHeight="1" x14ac:dyDescent="0.4">
      <c r="A478" s="7"/>
      <c r="B478" s="7"/>
      <c r="C478" s="11"/>
      <c r="D478" s="7"/>
      <c r="E478" s="7"/>
      <c r="F478" s="7"/>
      <c r="G478" s="7"/>
      <c r="H478" s="7"/>
      <c r="I478" s="7"/>
      <c r="J478" s="7"/>
      <c r="K478" s="7"/>
      <c r="L478" s="7"/>
      <c r="M478" s="7"/>
      <c r="N478" s="7"/>
      <c r="O478" s="7"/>
      <c r="P478" s="7"/>
      <c r="Q478" s="7"/>
      <c r="R478" s="7"/>
      <c r="S478" s="7"/>
      <c r="T478" s="7"/>
      <c r="U478" s="7"/>
      <c r="V478" s="7"/>
      <c r="W478" s="7"/>
      <c r="X478" s="7"/>
      <c r="Y478" s="7"/>
      <c r="Z478" s="7"/>
      <c r="AA478" s="7"/>
      <c r="AB478" s="11"/>
      <c r="AC478" s="7"/>
      <c r="AD478" s="7"/>
      <c r="AE478" s="7"/>
      <c r="AF478" s="7"/>
      <c r="AG478" s="7"/>
      <c r="AH478" s="7"/>
      <c r="AI478" s="7"/>
      <c r="AJ478" s="7"/>
      <c r="AK478" s="7"/>
      <c r="AL478" s="7"/>
      <c r="AM478" s="7"/>
      <c r="AN478" s="7"/>
      <c r="AO478" s="7"/>
      <c r="AP478" s="7"/>
      <c r="AQ478" s="7"/>
      <c r="AR478" s="7"/>
      <c r="AS478" s="7"/>
      <c r="AT478" s="7"/>
      <c r="AU478" s="7"/>
      <c r="AV478" s="7"/>
      <c r="AW478" s="7"/>
      <c r="AX478" s="7"/>
    </row>
    <row r="479" spans="1:64" ht="18.75" customHeight="1" x14ac:dyDescent="0.4">
      <c r="A479" s="7"/>
      <c r="B479" s="7"/>
      <c r="C479" s="11" t="s">
        <v>18</v>
      </c>
      <c r="D479" s="7"/>
      <c r="E479" s="7"/>
      <c r="F479" s="7"/>
      <c r="G479" s="7"/>
      <c r="H479" s="7"/>
      <c r="I479" s="7"/>
      <c r="J479" s="7"/>
      <c r="K479" s="7"/>
      <c r="L479" s="7"/>
      <c r="M479" s="7"/>
      <c r="N479" s="7"/>
      <c r="O479" s="7"/>
      <c r="P479" s="7"/>
      <c r="Q479" s="7"/>
      <c r="R479" s="7"/>
      <c r="S479" s="7"/>
      <c r="T479" s="7"/>
      <c r="U479" s="7"/>
      <c r="V479" s="7"/>
      <c r="W479" s="7"/>
      <c r="X479" s="7"/>
      <c r="Y479" s="7"/>
      <c r="Z479" s="7"/>
      <c r="AA479" s="7"/>
      <c r="AB479" s="6"/>
      <c r="AC479" s="7"/>
      <c r="AD479" s="7"/>
      <c r="AE479" s="7"/>
      <c r="AF479" s="7"/>
      <c r="AG479" s="7"/>
      <c r="AH479" s="7"/>
      <c r="AI479" s="7"/>
      <c r="AJ479" s="7"/>
      <c r="AK479" s="7"/>
      <c r="AL479" s="7"/>
      <c r="AM479" s="7"/>
      <c r="AN479" s="7"/>
      <c r="AO479" s="7"/>
      <c r="AP479" s="7"/>
      <c r="AQ479" s="7"/>
      <c r="AR479" s="7"/>
      <c r="AS479" s="7"/>
      <c r="AT479" s="7"/>
      <c r="AU479" s="7"/>
      <c r="AV479" s="7"/>
      <c r="AW479" s="7"/>
      <c r="AX479" s="7"/>
    </row>
    <row r="480" spans="1:64" ht="18.75" customHeight="1" x14ac:dyDescent="0.4">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7"/>
      <c r="AN480" s="7"/>
      <c r="AO480" s="7"/>
      <c r="AP480" s="7"/>
      <c r="AQ480" s="7"/>
      <c r="AR480" s="7"/>
      <c r="AS480" s="7"/>
      <c r="AT480" s="7"/>
      <c r="AU480" s="7"/>
      <c r="AV480" s="7"/>
      <c r="AW480" s="7"/>
      <c r="AX480" s="7"/>
    </row>
    <row r="481" spans="1:53" ht="18.75" customHeight="1" x14ac:dyDescent="0.4">
      <c r="A481" s="7"/>
      <c r="B481" s="7"/>
      <c r="C481" s="6" t="s">
        <v>218</v>
      </c>
      <c r="D481" s="7"/>
      <c r="E481" s="7"/>
      <c r="F481" s="7"/>
      <c r="G481" s="7"/>
      <c r="H481" s="7"/>
      <c r="I481" s="7"/>
      <c r="J481" s="7"/>
      <c r="K481" s="7"/>
      <c r="L481" s="7"/>
      <c r="M481" s="7"/>
      <c r="N481" s="7"/>
      <c r="O481" s="7"/>
      <c r="P481" s="7"/>
      <c r="Q481" s="7"/>
      <c r="R481" s="7"/>
      <c r="S481" s="7"/>
      <c r="T481" s="7"/>
      <c r="U481" s="7"/>
      <c r="V481" s="7"/>
      <c r="W481" s="7"/>
      <c r="X481" s="7"/>
      <c r="Y481" s="7"/>
      <c r="Z481" s="7"/>
      <c r="AA481" s="7"/>
      <c r="AB481" s="6"/>
      <c r="AC481" s="7"/>
      <c r="AD481" s="7"/>
      <c r="AE481" s="7"/>
      <c r="AF481" s="7"/>
      <c r="AG481" s="7"/>
      <c r="AH481" s="7"/>
      <c r="AI481" s="7"/>
      <c r="AJ481" s="7"/>
      <c r="AK481" s="7"/>
      <c r="AL481" s="7"/>
      <c r="AM481" s="7"/>
      <c r="AN481" s="7"/>
      <c r="AO481" s="7"/>
      <c r="AP481" s="7"/>
      <c r="AQ481" s="7"/>
      <c r="AR481" s="7"/>
      <c r="AS481" s="7"/>
      <c r="AT481" s="7"/>
      <c r="AU481" s="7"/>
      <c r="AV481" s="7"/>
      <c r="AW481" s="7"/>
      <c r="AX481" s="7"/>
    </row>
    <row r="482" spans="1:53" ht="18.75" customHeight="1" x14ac:dyDescent="0.4">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c r="AM482" s="7"/>
      <c r="AN482" s="7"/>
      <c r="AO482" s="7"/>
      <c r="AP482" s="7"/>
      <c r="AQ482" s="7"/>
      <c r="AR482" s="7"/>
      <c r="AS482" s="7"/>
      <c r="AT482" s="7"/>
      <c r="AU482" s="7"/>
      <c r="AV482" s="7"/>
      <c r="AW482" s="7"/>
      <c r="AX482" s="7"/>
    </row>
    <row r="483" spans="1:53" ht="18.75" customHeight="1" x14ac:dyDescent="0.4">
      <c r="A483" s="7"/>
      <c r="B483" s="7"/>
      <c r="C483" s="6" t="s">
        <v>19</v>
      </c>
      <c r="D483" s="7"/>
      <c r="E483" s="7"/>
      <c r="F483" s="7"/>
      <c r="G483" s="7"/>
      <c r="H483" s="7"/>
      <c r="I483" s="7"/>
      <c r="J483" s="7"/>
      <c r="K483" s="7"/>
      <c r="L483" s="7"/>
      <c r="M483" s="7"/>
      <c r="N483" s="7"/>
      <c r="O483" s="7"/>
      <c r="P483" s="7"/>
      <c r="Q483" s="7"/>
      <c r="R483" s="7"/>
      <c r="S483" s="7"/>
      <c r="T483" s="7"/>
      <c r="U483" s="7"/>
      <c r="V483" s="7"/>
      <c r="W483" s="7"/>
      <c r="X483" s="7"/>
      <c r="Y483" s="7"/>
      <c r="Z483" s="7"/>
      <c r="AA483" s="7"/>
      <c r="AB483" s="6"/>
      <c r="AC483" s="7"/>
      <c r="AD483" s="7"/>
      <c r="AE483" s="7"/>
      <c r="AF483" s="7"/>
      <c r="AG483" s="7"/>
      <c r="AH483" s="7"/>
      <c r="AI483" s="7"/>
      <c r="AJ483" s="7"/>
      <c r="AK483" s="7"/>
      <c r="AL483" s="7"/>
      <c r="AM483" s="7"/>
      <c r="AN483" s="7"/>
      <c r="AO483" s="7"/>
      <c r="AP483" s="7"/>
      <c r="AQ483" s="7"/>
      <c r="AR483" s="7"/>
      <c r="AS483" s="7"/>
      <c r="AT483" s="7"/>
      <c r="AU483" s="7"/>
      <c r="AV483" s="7"/>
      <c r="AW483" s="7"/>
      <c r="AX483" s="7"/>
    </row>
    <row r="484" spans="1:53" ht="18.75" customHeight="1" x14ac:dyDescent="0.4">
      <c r="A484" s="7"/>
      <c r="B484" s="7"/>
      <c r="F484" s="6" t="s">
        <v>219</v>
      </c>
      <c r="G484" s="7"/>
      <c r="H484" s="7"/>
      <c r="J484" s="428"/>
      <c r="K484" s="428"/>
      <c r="L484" s="6" t="s">
        <v>61</v>
      </c>
      <c r="M484" s="6"/>
      <c r="N484" s="7"/>
      <c r="O484" s="7"/>
      <c r="P484" s="7"/>
      <c r="Q484" s="7"/>
      <c r="R484" s="7"/>
      <c r="S484" s="7"/>
      <c r="T484" s="7"/>
      <c r="U484" s="7"/>
      <c r="V484" s="7"/>
      <c r="W484" s="7"/>
      <c r="X484" s="7"/>
      <c r="Y484" s="7"/>
      <c r="Z484" s="7"/>
      <c r="AA484" s="7"/>
      <c r="AB484" s="7"/>
      <c r="AC484" s="7"/>
      <c r="AD484" s="7"/>
      <c r="AE484" s="7"/>
      <c r="AF484" s="7"/>
      <c r="AG484" s="7"/>
      <c r="AH484" s="6"/>
      <c r="AI484" s="7"/>
      <c r="AJ484" s="7"/>
      <c r="AK484" s="7"/>
      <c r="AL484" s="7"/>
      <c r="AM484" s="7"/>
      <c r="AN484" s="7"/>
      <c r="AO484" s="7"/>
      <c r="AP484" s="7"/>
      <c r="AQ484" s="7"/>
      <c r="AR484" s="7"/>
      <c r="AS484" s="7"/>
      <c r="AT484" s="7"/>
      <c r="AU484" s="7"/>
      <c r="AV484" s="7"/>
      <c r="AW484" s="7"/>
      <c r="AX484" s="7"/>
      <c r="AY484" s="7"/>
      <c r="AZ484" s="7"/>
      <c r="BA484" s="7"/>
    </row>
    <row r="485" spans="1:53" ht="18.75" customHeight="1" x14ac:dyDescent="0.4">
      <c r="A485" s="7"/>
      <c r="B485" s="7"/>
      <c r="F485" s="6" t="s">
        <v>220</v>
      </c>
      <c r="G485" s="7"/>
      <c r="H485" s="7"/>
      <c r="J485" s="428"/>
      <c r="K485" s="428"/>
      <c r="L485" s="6" t="s">
        <v>221</v>
      </c>
      <c r="M485" s="6"/>
      <c r="N485" s="7"/>
      <c r="O485" s="7"/>
      <c r="P485" s="7"/>
      <c r="Q485" s="7"/>
      <c r="R485" s="7"/>
      <c r="S485" s="7"/>
      <c r="T485" s="7"/>
      <c r="U485" s="7"/>
      <c r="V485" s="7"/>
      <c r="W485" s="7"/>
      <c r="X485" s="7"/>
      <c r="Y485" s="7"/>
      <c r="Z485" s="7"/>
      <c r="AA485" s="7"/>
      <c r="AB485" s="7"/>
      <c r="AC485" s="7"/>
      <c r="AD485" s="7"/>
      <c r="AE485" s="7"/>
      <c r="AF485" s="7"/>
      <c r="AG485" s="7"/>
      <c r="AH485" s="6"/>
      <c r="AI485" s="7"/>
      <c r="AJ485" s="7"/>
      <c r="AK485" s="7"/>
      <c r="AL485" s="7"/>
      <c r="AM485" s="7"/>
      <c r="AN485" s="7"/>
      <c r="AO485" s="7"/>
      <c r="AP485" s="7"/>
      <c r="AQ485" s="7"/>
      <c r="AR485" s="7"/>
      <c r="AS485" s="7"/>
      <c r="AT485" s="7"/>
      <c r="AU485" s="7"/>
      <c r="AV485" s="7"/>
      <c r="AW485" s="7"/>
      <c r="AX485" s="7"/>
      <c r="AY485" s="7"/>
      <c r="AZ485" s="7"/>
      <c r="BA485" s="7"/>
    </row>
    <row r="486" spans="1:53" ht="18.75" customHeight="1" x14ac:dyDescent="0.4">
      <c r="A486" s="7"/>
      <c r="B486" s="7"/>
      <c r="F486" s="6" t="s">
        <v>222</v>
      </c>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7"/>
      <c r="AL486" s="7"/>
      <c r="AM486" s="7"/>
      <c r="AN486" s="7"/>
      <c r="AO486" s="7"/>
      <c r="AP486" s="7"/>
      <c r="AQ486" s="7"/>
      <c r="AR486" s="7"/>
      <c r="AS486" s="7"/>
      <c r="AT486" s="7"/>
      <c r="AU486" s="7"/>
      <c r="AV486" s="7"/>
      <c r="AW486" s="7"/>
      <c r="AX486" s="7"/>
    </row>
    <row r="487" spans="1:53" ht="18.75" customHeight="1" x14ac:dyDescent="0.4">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7"/>
      <c r="AL487" s="7"/>
      <c r="AM487" s="7"/>
      <c r="AN487" s="7"/>
      <c r="AO487" s="7"/>
      <c r="AP487" s="7"/>
      <c r="AQ487" s="7"/>
      <c r="AR487" s="7"/>
      <c r="AS487" s="7"/>
      <c r="AT487" s="7"/>
      <c r="AU487" s="7"/>
      <c r="AV487" s="7"/>
      <c r="AW487" s="7"/>
      <c r="AX487" s="7"/>
    </row>
    <row r="488" spans="1:53" ht="18.75" customHeight="1" x14ac:dyDescent="0.4">
      <c r="A488" s="7"/>
      <c r="B488" s="7"/>
      <c r="C488" s="6" t="s">
        <v>20</v>
      </c>
      <c r="D488" s="7"/>
      <c r="E488" s="7"/>
      <c r="F488" s="7"/>
      <c r="G488" s="7"/>
      <c r="H488" s="7"/>
      <c r="I488" s="7"/>
      <c r="J488" s="7"/>
      <c r="K488" s="7"/>
      <c r="L488" s="7"/>
      <c r="M488" s="7"/>
      <c r="N488" s="7"/>
      <c r="O488" s="7"/>
      <c r="P488" s="7"/>
      <c r="Q488" s="7"/>
      <c r="R488" s="7"/>
      <c r="S488" s="7"/>
      <c r="T488" s="7"/>
      <c r="U488" s="7"/>
      <c r="V488" s="7"/>
      <c r="W488" s="7"/>
      <c r="X488" s="7"/>
      <c r="Y488" s="7"/>
      <c r="Z488" s="7"/>
      <c r="AA488" s="7"/>
      <c r="AB488" s="6"/>
      <c r="AC488" s="7"/>
      <c r="AD488" s="7"/>
      <c r="AE488" s="7"/>
      <c r="AF488" s="7"/>
      <c r="AG488" s="7"/>
      <c r="AH488" s="7"/>
      <c r="AI488" s="7"/>
      <c r="AJ488" s="7"/>
      <c r="AK488" s="7"/>
      <c r="AL488" s="7"/>
      <c r="AM488" s="7"/>
      <c r="AN488" s="7"/>
      <c r="AO488" s="7"/>
      <c r="AP488" s="7"/>
      <c r="AQ488" s="7"/>
      <c r="AR488" s="7"/>
      <c r="AS488" s="7"/>
      <c r="AT488" s="7"/>
      <c r="AU488" s="7"/>
      <c r="AV488" s="7"/>
      <c r="AW488" s="7"/>
      <c r="AX488" s="7"/>
    </row>
    <row r="489" spans="1:53" ht="18.75" customHeight="1" x14ac:dyDescent="0.4">
      <c r="A489" s="7"/>
      <c r="B489" s="7"/>
      <c r="D489" s="6" t="s">
        <v>223</v>
      </c>
      <c r="E489" s="7"/>
      <c r="F489" s="7"/>
      <c r="G489" s="7"/>
      <c r="H489" s="7"/>
      <c r="I489" s="7"/>
      <c r="J489" s="7"/>
      <c r="K489" s="7"/>
      <c r="L489" s="7"/>
      <c r="M489" s="7"/>
      <c r="N489" s="7"/>
      <c r="O489" s="7"/>
      <c r="P489" s="7"/>
      <c r="Q489" s="7"/>
      <c r="R489" s="7"/>
      <c r="S489" s="7"/>
      <c r="T489" s="7"/>
      <c r="U489" s="7"/>
      <c r="V489" s="7"/>
      <c r="W489" s="7"/>
      <c r="X489" s="7"/>
      <c r="Y489" s="7"/>
      <c r="Z489" s="7"/>
      <c r="AA489" s="7"/>
      <c r="AB489" s="6"/>
      <c r="AC489" s="7"/>
      <c r="AD489" s="7"/>
      <c r="AE489" s="7"/>
      <c r="AF489" s="7"/>
      <c r="AG489" s="7"/>
      <c r="AH489" s="7"/>
      <c r="AI489" s="7"/>
      <c r="AJ489" s="7"/>
      <c r="AK489" s="7"/>
      <c r="AL489" s="7"/>
      <c r="AM489" s="7"/>
      <c r="AN489" s="7"/>
      <c r="AO489" s="7"/>
      <c r="AP489" s="7"/>
      <c r="AQ489" s="7"/>
      <c r="AR489" s="7"/>
      <c r="AS489" s="7"/>
      <c r="AT489" s="7"/>
      <c r="AU489" s="7"/>
      <c r="AV489" s="7"/>
      <c r="AW489" s="7"/>
      <c r="AX489" s="7"/>
    </row>
    <row r="490" spans="1:53" ht="18.75" customHeight="1" x14ac:dyDescent="0.4">
      <c r="A490" s="7"/>
      <c r="B490" s="7"/>
      <c r="C490" s="6"/>
      <c r="D490" s="7"/>
      <c r="E490" s="7"/>
      <c r="F490" s="7"/>
      <c r="G490" s="7"/>
      <c r="H490" s="7"/>
      <c r="I490" s="7"/>
      <c r="J490" s="7"/>
      <c r="K490" s="7"/>
      <c r="L490" s="7"/>
      <c r="M490" s="7"/>
      <c r="N490" s="7"/>
      <c r="O490" s="7"/>
      <c r="P490" s="7"/>
      <c r="Q490" s="7"/>
      <c r="R490" s="7"/>
      <c r="S490" s="7"/>
      <c r="T490" s="7"/>
      <c r="U490" s="7"/>
      <c r="V490" s="7"/>
      <c r="W490" s="7"/>
      <c r="X490" s="7"/>
      <c r="Y490" s="7"/>
      <c r="Z490" s="7"/>
      <c r="AA490" s="7"/>
      <c r="AB490" s="6"/>
      <c r="AC490" s="7"/>
      <c r="AD490" s="7"/>
      <c r="AE490" s="7"/>
      <c r="AF490" s="7"/>
      <c r="AG490" s="7"/>
      <c r="AH490" s="7"/>
      <c r="AI490" s="7"/>
      <c r="AJ490" s="7"/>
      <c r="AK490" s="7"/>
      <c r="AL490" s="7"/>
      <c r="AM490" s="7"/>
      <c r="AN490" s="7"/>
      <c r="AO490" s="7"/>
      <c r="AP490" s="7"/>
      <c r="AQ490" s="7"/>
      <c r="AR490" s="7"/>
      <c r="AS490" s="7"/>
      <c r="AT490" s="7"/>
      <c r="AU490" s="7"/>
      <c r="AV490" s="7"/>
      <c r="AW490" s="7"/>
      <c r="AX490" s="7"/>
    </row>
    <row r="491" spans="1:53" ht="18.75" customHeight="1" x14ac:dyDescent="0.4">
      <c r="A491" s="7"/>
      <c r="B491" s="7"/>
      <c r="C491" s="7"/>
      <c r="D491" s="118" t="s">
        <v>224</v>
      </c>
      <c r="E491" s="7"/>
      <c r="F491" s="7"/>
      <c r="G491" s="7"/>
      <c r="H491" s="7"/>
      <c r="I491" s="7"/>
      <c r="J491" s="7"/>
      <c r="K491" s="7"/>
      <c r="L491" s="7"/>
      <c r="M491" s="7"/>
      <c r="N491" s="7"/>
      <c r="O491" s="7"/>
      <c r="P491" s="7"/>
      <c r="Q491" s="7"/>
      <c r="R491" s="7"/>
      <c r="S491" s="7"/>
      <c r="T491" s="7"/>
      <c r="U491" s="7"/>
      <c r="V491" s="7"/>
      <c r="W491" s="7"/>
      <c r="X491" s="7"/>
      <c r="Y491" s="7"/>
      <c r="Z491" s="7"/>
      <c r="AA491" s="7"/>
      <c r="AB491" s="7"/>
      <c r="AC491" s="118"/>
      <c r="AD491" s="7"/>
      <c r="AE491" s="7"/>
      <c r="AF491" s="7"/>
      <c r="AG491" s="7"/>
      <c r="AH491" s="7"/>
      <c r="AI491" s="7"/>
      <c r="AJ491" s="7"/>
      <c r="AK491" s="7"/>
      <c r="AL491" s="7"/>
      <c r="AM491" s="7"/>
      <c r="AN491" s="7"/>
      <c r="AO491" s="7"/>
      <c r="AP491" s="7"/>
      <c r="AQ491" s="7"/>
      <c r="AR491" s="7"/>
      <c r="AS491" s="7"/>
      <c r="AT491" s="7"/>
      <c r="AU491" s="7"/>
      <c r="AV491" s="7"/>
      <c r="AW491" s="7"/>
      <c r="AX491" s="7"/>
    </row>
    <row r="492" spans="1:53" ht="18.75" customHeight="1" x14ac:dyDescent="0.4">
      <c r="A492" s="7"/>
      <c r="B492" s="7"/>
      <c r="C492" s="7"/>
      <c r="D492" s="118"/>
      <c r="E492" s="7"/>
      <c r="F492" s="7"/>
      <c r="G492" s="7"/>
      <c r="H492" s="7"/>
      <c r="I492" s="7"/>
      <c r="J492" s="7"/>
      <c r="K492" s="7"/>
      <c r="L492" s="7"/>
      <c r="M492" s="7"/>
      <c r="N492" s="7"/>
      <c r="O492" s="7"/>
      <c r="P492" s="7"/>
      <c r="Q492" s="7"/>
      <c r="R492" s="7"/>
      <c r="S492" s="7"/>
      <c r="T492" s="7"/>
      <c r="U492" s="7"/>
      <c r="V492" s="7"/>
      <c r="W492" s="7"/>
      <c r="X492" s="7"/>
      <c r="Y492" s="7"/>
      <c r="Z492" s="7"/>
      <c r="AA492" s="7"/>
      <c r="AB492" s="7"/>
      <c r="AC492" s="118"/>
      <c r="AD492" s="7"/>
      <c r="AE492" s="7"/>
      <c r="AF492" s="7"/>
      <c r="AG492" s="7"/>
      <c r="AH492" s="7"/>
      <c r="AI492" s="7"/>
      <c r="AJ492" s="7"/>
      <c r="AK492" s="7"/>
      <c r="AL492" s="7"/>
      <c r="AM492" s="7"/>
      <c r="AN492" s="7"/>
      <c r="AO492" s="7"/>
      <c r="AP492" s="7"/>
      <c r="AQ492" s="7"/>
      <c r="AR492" s="7"/>
      <c r="AS492" s="7"/>
      <c r="AT492" s="7"/>
      <c r="AU492" s="7"/>
      <c r="AV492" s="7"/>
      <c r="AW492" s="7"/>
      <c r="AX492" s="7"/>
    </row>
    <row r="533" spans="1:126" s="115" customFormat="1" ht="18.75" customHeight="1" x14ac:dyDescent="0.4">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c r="AA533" s="32"/>
      <c r="AB533" s="32"/>
      <c r="AC533" s="32"/>
      <c r="AD533" s="32"/>
      <c r="AE533" s="32"/>
      <c r="AF533" s="32"/>
      <c r="AG533" s="32"/>
      <c r="AH533" s="32"/>
      <c r="AI533" s="32"/>
      <c r="AJ533" s="32"/>
      <c r="AK533" s="32"/>
      <c r="AL533" s="32"/>
      <c r="AM533" s="32"/>
      <c r="AN533" s="32"/>
      <c r="AO533" s="32"/>
      <c r="AP533" s="32"/>
      <c r="AQ533" s="32"/>
      <c r="AR533" s="32"/>
      <c r="AS533" s="32"/>
      <c r="AT533" s="32"/>
      <c r="AU533" s="32"/>
      <c r="AV533" s="32"/>
      <c r="AW533" s="32"/>
      <c r="AX533" s="32"/>
      <c r="AY533" s="32"/>
      <c r="AZ533" s="32"/>
      <c r="BA533" s="32"/>
      <c r="BB533" s="32"/>
      <c r="BC533" s="32"/>
      <c r="BD533" s="32"/>
      <c r="BE533" s="32"/>
      <c r="BF533" s="32"/>
      <c r="BG533" s="32"/>
      <c r="BH533" s="32"/>
      <c r="BI533" s="32"/>
      <c r="BJ533" s="32"/>
      <c r="BK533" s="32"/>
      <c r="BL533" s="32"/>
      <c r="BM533" s="32"/>
      <c r="BN533" s="32"/>
    </row>
    <row r="534" spans="1:126" s="95" customFormat="1" ht="18.75" customHeight="1" x14ac:dyDescent="0.4">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c r="AA534" s="31"/>
      <c r="AB534" s="31"/>
      <c r="AC534" s="32"/>
      <c r="AD534" s="32"/>
      <c r="AE534" s="32"/>
      <c r="AF534" s="32"/>
      <c r="AG534" s="32"/>
      <c r="AH534" s="32"/>
      <c r="AI534" s="32"/>
      <c r="AJ534" s="32"/>
      <c r="AK534" s="32"/>
      <c r="AL534" s="32"/>
      <c r="AM534" s="32"/>
      <c r="AN534" s="32"/>
      <c r="AO534" s="32"/>
      <c r="AP534" s="32"/>
      <c r="AQ534" s="32"/>
      <c r="AR534" s="32"/>
      <c r="AS534" s="32"/>
      <c r="AT534" s="32"/>
      <c r="AU534" s="32"/>
      <c r="AV534" s="32"/>
      <c r="AW534" s="32"/>
      <c r="AX534" s="32"/>
      <c r="AY534" s="32"/>
      <c r="AZ534" s="32"/>
      <c r="BA534" s="32"/>
      <c r="BB534" s="32"/>
      <c r="BC534" s="32"/>
      <c r="BD534" s="32"/>
      <c r="BE534" s="245" t="s">
        <v>192</v>
      </c>
      <c r="BF534" s="246"/>
      <c r="BG534" s="246"/>
      <c r="BH534" s="246"/>
      <c r="BI534" s="246"/>
      <c r="BJ534" s="246"/>
      <c r="BK534" s="246"/>
      <c r="BL534" s="247"/>
      <c r="BM534" s="31"/>
      <c r="BN534" s="31"/>
      <c r="BO534" s="59"/>
      <c r="BP534" s="59"/>
      <c r="BQ534" s="59"/>
      <c r="BR534" s="59"/>
      <c r="BS534" s="59"/>
      <c r="BT534" s="59"/>
      <c r="BU534" s="59"/>
      <c r="BV534" s="59"/>
      <c r="BW534" s="59"/>
      <c r="BX534" s="59"/>
      <c r="BY534" s="59"/>
      <c r="BZ534" s="59"/>
      <c r="CA534" s="59"/>
      <c r="CB534" s="59"/>
      <c r="CC534" s="59"/>
      <c r="CD534" s="59"/>
      <c r="CE534" s="59"/>
      <c r="CF534" s="59"/>
      <c r="CG534" s="59"/>
      <c r="CH534" s="59"/>
      <c r="CI534" s="59"/>
      <c r="CJ534" s="59"/>
      <c r="CK534" s="59"/>
      <c r="CL534" s="59"/>
      <c r="CM534" s="59"/>
      <c r="CN534" s="59"/>
      <c r="CO534" s="59"/>
      <c r="CP534" s="59"/>
      <c r="CQ534" s="59"/>
      <c r="CR534" s="59"/>
      <c r="CS534" s="59"/>
      <c r="CT534" s="59"/>
      <c r="CU534" s="59"/>
      <c r="CV534" s="59"/>
      <c r="CW534" s="59"/>
      <c r="CX534" s="59"/>
      <c r="CY534" s="59"/>
      <c r="CZ534" s="59"/>
      <c r="DA534" s="59"/>
      <c r="DB534" s="59"/>
      <c r="DC534" s="59"/>
      <c r="DD534" s="59"/>
      <c r="DE534" s="59"/>
      <c r="DF534" s="59"/>
      <c r="DG534" s="59"/>
      <c r="DH534" s="59"/>
      <c r="DI534" s="59"/>
      <c r="DJ534" s="59"/>
      <c r="DK534" s="59"/>
      <c r="DL534" s="59"/>
      <c r="DM534" s="59"/>
      <c r="DN534" s="59"/>
      <c r="DO534" s="59"/>
      <c r="DP534" s="59"/>
      <c r="DQ534" s="59"/>
      <c r="DR534" s="59"/>
      <c r="DS534" s="59"/>
      <c r="DT534" s="59"/>
      <c r="DU534" s="59"/>
      <c r="DV534" s="59"/>
    </row>
    <row r="535" spans="1:126" s="95" customFormat="1" ht="18.75" customHeight="1" x14ac:dyDescent="0.4">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c r="AA535" s="31"/>
      <c r="AB535" s="31"/>
      <c r="AC535" s="32"/>
      <c r="AD535" s="32"/>
      <c r="AE535" s="32"/>
      <c r="AF535" s="32"/>
      <c r="AG535" s="32"/>
      <c r="AH535" s="32"/>
      <c r="AI535" s="32"/>
      <c r="AJ535" s="32"/>
      <c r="AK535" s="32"/>
      <c r="AL535" s="32"/>
      <c r="AM535" s="32"/>
      <c r="AN535" s="32"/>
      <c r="AO535" s="32"/>
      <c r="AP535" s="32"/>
      <c r="AQ535" s="32"/>
      <c r="AR535" s="32"/>
      <c r="AS535" s="32"/>
      <c r="AT535" s="32"/>
      <c r="AU535" s="32"/>
      <c r="AV535" s="32"/>
      <c r="AW535" s="32"/>
      <c r="AX535" s="32"/>
      <c r="AY535" s="32"/>
      <c r="AZ535" s="32"/>
      <c r="BA535" s="32"/>
      <c r="BB535" s="32"/>
      <c r="BC535" s="32"/>
      <c r="BD535" s="32"/>
      <c r="BE535" s="248"/>
      <c r="BF535" s="249"/>
      <c r="BG535" s="249"/>
      <c r="BH535" s="249"/>
      <c r="BI535" s="249"/>
      <c r="BJ535" s="249"/>
      <c r="BK535" s="249"/>
      <c r="BL535" s="250"/>
      <c r="BM535" s="31"/>
      <c r="BN535" s="31"/>
      <c r="BO535" s="59"/>
      <c r="BP535" s="59"/>
      <c r="BQ535" s="59"/>
      <c r="BR535" s="59"/>
      <c r="BS535" s="59"/>
      <c r="BT535" s="59"/>
      <c r="BU535" s="59"/>
      <c r="BV535" s="59"/>
      <c r="BW535" s="59"/>
      <c r="BX535" s="59"/>
      <c r="BY535" s="59"/>
      <c r="BZ535" s="59"/>
      <c r="CA535" s="59"/>
      <c r="CB535" s="59"/>
      <c r="CC535" s="59"/>
      <c r="CD535" s="59"/>
      <c r="CE535" s="59"/>
      <c r="CF535" s="59"/>
      <c r="CG535" s="59"/>
      <c r="CH535" s="59"/>
      <c r="CI535" s="59"/>
      <c r="CJ535" s="59"/>
      <c r="CK535" s="59"/>
      <c r="CL535" s="59"/>
      <c r="CM535" s="59"/>
      <c r="CN535" s="59"/>
      <c r="CO535" s="59"/>
      <c r="CP535" s="59"/>
      <c r="CQ535" s="59"/>
      <c r="CR535" s="59"/>
      <c r="CS535" s="59"/>
      <c r="CT535" s="59"/>
      <c r="CU535" s="59"/>
      <c r="CV535" s="59"/>
      <c r="CW535" s="59"/>
      <c r="CX535" s="59"/>
      <c r="CY535" s="59"/>
      <c r="CZ535" s="59"/>
      <c r="DA535" s="59"/>
      <c r="DB535" s="59"/>
      <c r="DC535" s="59"/>
      <c r="DD535" s="59"/>
      <c r="DE535" s="59"/>
      <c r="DF535" s="59"/>
      <c r="DG535" s="59"/>
      <c r="DH535" s="59"/>
      <c r="DI535" s="59"/>
      <c r="DJ535" s="59"/>
      <c r="DK535" s="59"/>
      <c r="DL535" s="59"/>
      <c r="DM535" s="59"/>
      <c r="DN535" s="59"/>
      <c r="DO535" s="59"/>
      <c r="DP535" s="59"/>
      <c r="DQ535" s="59"/>
      <c r="DR535" s="59"/>
      <c r="DS535" s="59"/>
      <c r="DT535" s="59"/>
      <c r="DU535" s="59"/>
      <c r="DV535" s="59"/>
    </row>
    <row r="536" spans="1:126" s="95" customFormat="1" ht="18.75" customHeight="1" x14ac:dyDescent="0.4">
      <c r="A536" s="31"/>
      <c r="B536" s="31"/>
      <c r="C536" s="58" t="s">
        <v>27</v>
      </c>
      <c r="D536" s="58"/>
      <c r="E536" s="58"/>
      <c r="F536" s="58"/>
      <c r="G536" s="58"/>
      <c r="H536" s="58"/>
      <c r="I536" s="58"/>
      <c r="J536" s="58"/>
      <c r="K536" s="58"/>
      <c r="L536" s="58"/>
      <c r="M536" s="58"/>
      <c r="N536" s="58"/>
      <c r="O536" s="58"/>
      <c r="P536" s="58"/>
      <c r="Q536" s="58"/>
      <c r="R536" s="58"/>
      <c r="S536" s="58"/>
      <c r="T536" s="58"/>
      <c r="U536" s="58"/>
      <c r="V536" s="31"/>
      <c r="W536" s="125"/>
      <c r="X536" s="31"/>
      <c r="Y536" s="31"/>
      <c r="Z536" s="31"/>
      <c r="AA536" s="31"/>
      <c r="AB536" s="31"/>
      <c r="AC536" s="32"/>
      <c r="AD536" s="32"/>
      <c r="AE536" s="32"/>
      <c r="AF536" s="32"/>
      <c r="AG536" s="32"/>
      <c r="AH536" s="32"/>
      <c r="AI536" s="32"/>
      <c r="AJ536" s="32"/>
      <c r="AK536" s="32"/>
      <c r="AL536" s="32"/>
      <c r="AM536" s="32"/>
      <c r="AN536" s="32"/>
      <c r="AO536" s="32"/>
      <c r="AP536" s="32"/>
      <c r="AQ536" s="32"/>
      <c r="AR536" s="32"/>
      <c r="AS536" s="32"/>
      <c r="AT536" s="32"/>
      <c r="AU536" s="32"/>
      <c r="AV536" s="32"/>
      <c r="AW536" s="32"/>
      <c r="AX536" s="32"/>
      <c r="AY536" s="32"/>
      <c r="AZ536" s="32"/>
      <c r="BA536" s="32"/>
      <c r="BB536" s="32"/>
      <c r="BC536" s="32"/>
      <c r="BD536" s="32"/>
      <c r="BE536" s="32"/>
      <c r="BF536" s="32"/>
      <c r="BG536" s="32"/>
      <c r="BH536" s="32"/>
      <c r="BI536" s="32"/>
      <c r="BJ536" s="32"/>
      <c r="BK536" s="32"/>
      <c r="BL536" s="32"/>
      <c r="BM536" s="31"/>
      <c r="BN536" s="31"/>
      <c r="BO536" s="59"/>
      <c r="BP536" s="59"/>
      <c r="BQ536" s="59"/>
      <c r="BR536" s="59"/>
      <c r="BS536" s="59"/>
      <c r="BT536" s="59"/>
      <c r="BU536" s="59"/>
      <c r="BV536" s="59"/>
      <c r="BW536" s="59"/>
      <c r="BX536" s="59"/>
      <c r="BY536" s="59"/>
      <c r="BZ536" s="59"/>
      <c r="CA536" s="59"/>
      <c r="CB536" s="59"/>
      <c r="CC536" s="59"/>
      <c r="CD536" s="59"/>
      <c r="CE536" s="59"/>
      <c r="CF536" s="59"/>
      <c r="CG536" s="59"/>
      <c r="CH536" s="59"/>
      <c r="CI536" s="59"/>
      <c r="CJ536" s="59"/>
      <c r="CK536" s="59"/>
      <c r="CL536" s="59"/>
      <c r="CM536" s="59"/>
      <c r="CN536" s="59"/>
      <c r="CO536" s="59"/>
      <c r="CP536" s="59"/>
      <c r="CQ536" s="59"/>
      <c r="CR536" s="59"/>
      <c r="CS536" s="59"/>
      <c r="CT536" s="59"/>
      <c r="CU536" s="59"/>
      <c r="CV536" s="59"/>
      <c r="CW536" s="59"/>
      <c r="CX536" s="59"/>
      <c r="CY536" s="59"/>
      <c r="CZ536" s="59"/>
      <c r="DA536" s="59"/>
      <c r="DB536" s="59"/>
      <c r="DC536" s="59"/>
      <c r="DD536" s="59"/>
      <c r="DE536" s="59"/>
      <c r="DF536" s="59"/>
      <c r="DG536" s="59"/>
      <c r="DH536" s="59"/>
      <c r="DI536" s="59"/>
      <c r="DJ536" s="59"/>
      <c r="DK536" s="59"/>
      <c r="DL536" s="59"/>
      <c r="DM536" s="59"/>
      <c r="DN536" s="59"/>
      <c r="DO536" s="59"/>
      <c r="DP536" s="59"/>
      <c r="DQ536" s="59"/>
      <c r="DR536" s="59"/>
      <c r="DS536" s="59"/>
      <c r="DT536" s="59"/>
      <c r="DU536" s="59"/>
      <c r="DV536" s="59"/>
    </row>
    <row r="537" spans="1:126" s="95" customFormat="1" ht="18.75" customHeight="1" thickBot="1" x14ac:dyDescent="0.45">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c r="AA537" s="31"/>
      <c r="AB537" s="31"/>
      <c r="AC537" s="31"/>
      <c r="AD537" s="31"/>
      <c r="AE537" s="31"/>
      <c r="AF537" s="31"/>
      <c r="AG537" s="31"/>
      <c r="AH537" s="31"/>
      <c r="AI537" s="31"/>
      <c r="AJ537" s="31"/>
      <c r="AK537" s="31"/>
      <c r="AL537" s="31"/>
      <c r="AM537" s="31"/>
      <c r="AN537" s="31"/>
      <c r="AO537" s="31"/>
      <c r="AP537" s="31"/>
      <c r="AQ537" s="31"/>
      <c r="AR537" s="31"/>
      <c r="AS537" s="31"/>
      <c r="AT537" s="31"/>
      <c r="AU537" s="31"/>
      <c r="AV537" s="31"/>
      <c r="AW537" s="31"/>
      <c r="AX537" s="31"/>
      <c r="AY537" s="31"/>
      <c r="AZ537" s="31"/>
      <c r="BA537" s="31"/>
      <c r="BB537" s="31"/>
      <c r="BC537" s="31"/>
      <c r="BD537" s="32"/>
      <c r="BE537" s="32"/>
      <c r="BF537" s="32"/>
      <c r="BG537" s="32"/>
      <c r="BH537" s="32"/>
      <c r="BI537" s="32"/>
      <c r="BJ537" s="32"/>
      <c r="BK537" s="32"/>
      <c r="BL537" s="32"/>
      <c r="BM537" s="31"/>
      <c r="BN537" s="31"/>
      <c r="BO537" s="59"/>
      <c r="BP537" s="59"/>
      <c r="BQ537" s="59"/>
      <c r="BR537" s="59"/>
      <c r="BS537" s="59"/>
      <c r="BT537" s="59"/>
      <c r="BU537" s="59"/>
      <c r="BV537" s="59"/>
      <c r="BW537" s="59"/>
      <c r="BX537" s="59"/>
      <c r="BY537" s="59"/>
      <c r="BZ537" s="59"/>
      <c r="CA537" s="59"/>
      <c r="CB537" s="59"/>
      <c r="CC537" s="59"/>
      <c r="CD537" s="59"/>
      <c r="CE537" s="59"/>
      <c r="CF537" s="59"/>
      <c r="CG537" s="59"/>
      <c r="CH537" s="59"/>
      <c r="CI537" s="59"/>
      <c r="CJ537" s="59"/>
      <c r="CK537" s="59"/>
      <c r="CL537" s="59"/>
      <c r="CM537" s="59"/>
      <c r="CN537" s="59"/>
      <c r="CO537" s="59"/>
      <c r="CP537" s="59"/>
      <c r="CQ537" s="59"/>
      <c r="CR537" s="59"/>
      <c r="CS537" s="59"/>
      <c r="CT537" s="59"/>
      <c r="CU537" s="59"/>
      <c r="CV537" s="59"/>
      <c r="CW537" s="59"/>
      <c r="CX537" s="59"/>
      <c r="CY537" s="59"/>
      <c r="CZ537" s="59"/>
      <c r="DA537" s="59"/>
      <c r="DB537" s="59"/>
      <c r="DC537" s="59"/>
      <c r="DD537" s="59"/>
      <c r="DE537" s="59"/>
      <c r="DF537" s="59"/>
      <c r="DG537" s="59"/>
      <c r="DH537" s="59"/>
      <c r="DI537" s="59"/>
      <c r="DJ537" s="59"/>
      <c r="DK537" s="59"/>
      <c r="DL537" s="59"/>
      <c r="DM537" s="59"/>
      <c r="DN537" s="59"/>
      <c r="DO537" s="59"/>
      <c r="DP537" s="59"/>
      <c r="DQ537" s="59"/>
      <c r="DR537" s="59"/>
      <c r="DS537" s="59"/>
      <c r="DT537" s="59"/>
      <c r="DU537" s="59"/>
      <c r="DV537" s="59"/>
    </row>
    <row r="538" spans="1:126" s="95" customFormat="1" ht="16.5" customHeight="1" x14ac:dyDescent="0.4">
      <c r="A538" s="31"/>
      <c r="B538" s="31"/>
      <c r="C538" s="31"/>
      <c r="D538" s="31"/>
      <c r="E538" s="31"/>
      <c r="F538" s="31"/>
      <c r="G538" s="429" t="s">
        <v>247</v>
      </c>
      <c r="H538" s="430"/>
      <c r="I538" s="430"/>
      <c r="J538" s="430"/>
      <c r="K538" s="430"/>
      <c r="L538" s="430"/>
      <c r="M538" s="430"/>
      <c r="N538" s="430"/>
      <c r="O538" s="430"/>
      <c r="P538" s="430"/>
      <c r="Q538" s="430"/>
      <c r="R538" s="430"/>
      <c r="S538" s="430"/>
      <c r="T538" s="430"/>
      <c r="U538" s="430"/>
      <c r="V538" s="430"/>
      <c r="W538" s="430"/>
      <c r="X538" s="430"/>
      <c r="Y538" s="430"/>
      <c r="Z538" s="430"/>
      <c r="AA538" s="430"/>
      <c r="AB538" s="430"/>
      <c r="AC538" s="430"/>
      <c r="AD538" s="430"/>
      <c r="AE538" s="430"/>
      <c r="AF538" s="430"/>
      <c r="AG538" s="430"/>
      <c r="AH538" s="430"/>
      <c r="AI538" s="430"/>
      <c r="AJ538" s="430"/>
      <c r="AK538" s="430"/>
      <c r="AL538" s="430"/>
      <c r="AM538" s="430"/>
      <c r="AN538" s="430"/>
      <c r="AO538" s="430"/>
      <c r="AP538" s="430"/>
      <c r="AQ538" s="430"/>
      <c r="AR538" s="430"/>
      <c r="AS538" s="430"/>
      <c r="AT538" s="430"/>
      <c r="AU538" s="430"/>
      <c r="AV538" s="430"/>
      <c r="AW538" s="430"/>
      <c r="AX538" s="430"/>
      <c r="AY538" s="430"/>
      <c r="AZ538" s="430"/>
      <c r="BA538" s="431"/>
      <c r="BB538" s="126"/>
      <c r="BC538" s="31"/>
      <c r="BD538" s="31"/>
      <c r="BE538" s="435" t="s">
        <v>62</v>
      </c>
      <c r="BF538" s="436"/>
      <c r="BG538" s="436"/>
      <c r="BH538" s="436"/>
      <c r="BI538" s="436"/>
      <c r="BJ538" s="436"/>
      <c r="BK538" s="436"/>
      <c r="BL538" s="437"/>
      <c r="BM538" s="31"/>
      <c r="BN538" s="31"/>
      <c r="BO538" s="59"/>
      <c r="BP538" s="59"/>
      <c r="BQ538" s="59"/>
      <c r="BR538" s="59"/>
      <c r="BS538" s="59"/>
      <c r="BT538" s="59"/>
      <c r="BU538" s="59"/>
      <c r="BV538" s="59"/>
      <c r="BW538" s="59"/>
      <c r="BX538" s="59"/>
      <c r="BY538" s="59"/>
      <c r="BZ538" s="59"/>
      <c r="CA538" s="59"/>
      <c r="CB538" s="59"/>
      <c r="CC538" s="59"/>
      <c r="CD538" s="59"/>
      <c r="CE538" s="59"/>
      <c r="CF538" s="59"/>
      <c r="CG538" s="59"/>
      <c r="CH538" s="59"/>
      <c r="CI538" s="59"/>
      <c r="CJ538" s="59"/>
      <c r="CK538" s="59"/>
      <c r="CL538" s="59"/>
      <c r="CM538" s="59"/>
      <c r="CN538" s="59"/>
      <c r="CO538" s="59"/>
      <c r="CP538" s="59"/>
      <c r="CQ538" s="59"/>
      <c r="CR538" s="59"/>
      <c r="CS538" s="59"/>
      <c r="CT538" s="59"/>
      <c r="CU538" s="59"/>
      <c r="CV538" s="59"/>
      <c r="CW538" s="59"/>
      <c r="CX538" s="59"/>
      <c r="CY538" s="59"/>
      <c r="CZ538" s="59"/>
      <c r="DA538" s="59"/>
      <c r="DB538" s="59"/>
      <c r="DC538" s="59"/>
      <c r="DD538" s="59"/>
      <c r="DE538" s="59"/>
      <c r="DF538" s="59"/>
      <c r="DG538" s="59"/>
      <c r="DH538" s="59"/>
      <c r="DI538" s="59"/>
      <c r="DJ538" s="59"/>
      <c r="DK538" s="59"/>
      <c r="DL538" s="59"/>
      <c r="DM538" s="59"/>
      <c r="DN538" s="59"/>
      <c r="DO538" s="59"/>
      <c r="DP538" s="59"/>
      <c r="DQ538" s="59"/>
      <c r="DR538" s="59"/>
      <c r="DS538" s="59"/>
      <c r="DT538" s="59"/>
      <c r="DU538" s="59"/>
      <c r="DV538" s="59"/>
    </row>
    <row r="539" spans="1:126" s="95" customFormat="1" ht="16.5" customHeight="1" thickBot="1" x14ac:dyDescent="0.45">
      <c r="A539" s="31"/>
      <c r="B539" s="31"/>
      <c r="C539" s="31"/>
      <c r="D539" s="31"/>
      <c r="E539" s="31"/>
      <c r="F539" s="31"/>
      <c r="G539" s="432"/>
      <c r="H539" s="433"/>
      <c r="I539" s="433"/>
      <c r="J539" s="433"/>
      <c r="K539" s="433"/>
      <c r="L539" s="433"/>
      <c r="M539" s="433"/>
      <c r="N539" s="433"/>
      <c r="O539" s="433"/>
      <c r="P539" s="433"/>
      <c r="Q539" s="433"/>
      <c r="R539" s="433"/>
      <c r="S539" s="433"/>
      <c r="T539" s="433"/>
      <c r="U539" s="433"/>
      <c r="V539" s="433"/>
      <c r="W539" s="433"/>
      <c r="X539" s="433"/>
      <c r="Y539" s="433"/>
      <c r="Z539" s="433"/>
      <c r="AA539" s="433"/>
      <c r="AB539" s="433"/>
      <c r="AC539" s="433"/>
      <c r="AD539" s="433"/>
      <c r="AE539" s="433"/>
      <c r="AF539" s="433"/>
      <c r="AG539" s="433"/>
      <c r="AH539" s="433"/>
      <c r="AI539" s="433"/>
      <c r="AJ539" s="433"/>
      <c r="AK539" s="433"/>
      <c r="AL539" s="433"/>
      <c r="AM539" s="433"/>
      <c r="AN539" s="433"/>
      <c r="AO539" s="433"/>
      <c r="AP539" s="433"/>
      <c r="AQ539" s="433"/>
      <c r="AR539" s="433"/>
      <c r="AS539" s="433"/>
      <c r="AT539" s="433"/>
      <c r="AU539" s="433"/>
      <c r="AV539" s="433"/>
      <c r="AW539" s="433"/>
      <c r="AX539" s="433"/>
      <c r="AY539" s="433"/>
      <c r="AZ539" s="433"/>
      <c r="BA539" s="434"/>
      <c r="BB539" s="126"/>
      <c r="BC539" s="31"/>
      <c r="BD539" s="31"/>
      <c r="BE539" s="438"/>
      <c r="BF539" s="439"/>
      <c r="BG539" s="439"/>
      <c r="BH539" s="439"/>
      <c r="BI539" s="439"/>
      <c r="BJ539" s="439"/>
      <c r="BK539" s="439"/>
      <c r="BL539" s="440"/>
      <c r="BM539" s="31"/>
      <c r="BN539" s="31"/>
      <c r="BO539" s="59"/>
      <c r="BP539" s="59"/>
      <c r="BQ539" s="59"/>
      <c r="BR539" s="59"/>
      <c r="BS539" s="59"/>
      <c r="BT539" s="59"/>
      <c r="BU539" s="59"/>
      <c r="BV539" s="59"/>
      <c r="BW539" s="59"/>
      <c r="BX539" s="59"/>
      <c r="BY539" s="59"/>
      <c r="BZ539" s="59"/>
      <c r="CA539" s="59"/>
      <c r="CB539" s="59"/>
      <c r="CC539" s="59"/>
      <c r="CD539" s="59"/>
      <c r="CE539" s="59"/>
      <c r="CF539" s="59"/>
      <c r="CG539" s="59"/>
      <c r="CH539" s="59"/>
      <c r="CI539" s="59"/>
      <c r="CJ539" s="59"/>
      <c r="CK539" s="59"/>
      <c r="CL539" s="59"/>
      <c r="CM539" s="59"/>
      <c r="CN539" s="59"/>
      <c r="CO539" s="59"/>
      <c r="CP539" s="59"/>
      <c r="CQ539" s="59"/>
      <c r="CR539" s="59"/>
      <c r="CS539" s="59"/>
      <c r="CT539" s="59"/>
      <c r="CU539" s="59"/>
      <c r="CV539" s="59"/>
      <c r="CW539" s="59"/>
      <c r="CX539" s="59"/>
      <c r="CY539" s="59"/>
      <c r="CZ539" s="59"/>
      <c r="DA539" s="59"/>
      <c r="DB539" s="59"/>
      <c r="DC539" s="59"/>
      <c r="DD539" s="59"/>
      <c r="DE539" s="59"/>
      <c r="DF539" s="59"/>
      <c r="DG539" s="59"/>
      <c r="DH539" s="59"/>
      <c r="DI539" s="59"/>
      <c r="DJ539" s="59"/>
      <c r="DK539" s="59"/>
      <c r="DL539" s="59"/>
      <c r="DM539" s="59"/>
      <c r="DN539" s="59"/>
      <c r="DO539" s="59"/>
      <c r="DP539" s="59"/>
      <c r="DQ539" s="59"/>
      <c r="DR539" s="59"/>
      <c r="DS539" s="59"/>
      <c r="DT539" s="59"/>
      <c r="DU539" s="59"/>
      <c r="DV539" s="59"/>
    </row>
    <row r="540" spans="1:126" s="95" customFormat="1" ht="26.25" customHeight="1" thickBot="1" x14ac:dyDescent="0.45">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c r="AA540" s="31"/>
      <c r="AB540" s="31"/>
      <c r="AC540" s="31"/>
      <c r="AD540" s="31"/>
      <c r="AE540" s="31"/>
      <c r="AF540" s="31"/>
      <c r="AG540" s="31"/>
      <c r="AH540" s="31"/>
      <c r="AI540" s="31"/>
      <c r="AJ540" s="31"/>
      <c r="AK540" s="31"/>
      <c r="AL540" s="31"/>
      <c r="AM540" s="31"/>
      <c r="AN540" s="31"/>
      <c r="AO540" s="31"/>
      <c r="AP540" s="31"/>
      <c r="AQ540" s="31"/>
      <c r="AR540" s="31"/>
      <c r="AS540" s="31"/>
      <c r="AT540" s="31"/>
      <c r="AU540" s="31"/>
      <c r="AV540" s="31"/>
      <c r="AW540" s="31"/>
      <c r="AX540" s="31"/>
      <c r="AY540" s="31"/>
      <c r="AZ540" s="31"/>
      <c r="BA540" s="31"/>
      <c r="BB540" s="32"/>
      <c r="BC540" s="32"/>
      <c r="BD540" s="31"/>
      <c r="BE540" s="32"/>
      <c r="BF540" s="32"/>
      <c r="BG540" s="32"/>
      <c r="BH540" s="32"/>
      <c r="BI540" s="32"/>
      <c r="BJ540" s="32"/>
      <c r="BK540" s="32"/>
      <c r="BL540" s="32"/>
      <c r="BM540" s="31"/>
      <c r="BN540" s="31"/>
      <c r="BO540" s="59"/>
      <c r="BP540" s="59"/>
      <c r="BQ540" s="59"/>
      <c r="BR540" s="59"/>
      <c r="BS540" s="59"/>
      <c r="BT540" s="59"/>
      <c r="BU540" s="59"/>
      <c r="BV540" s="59"/>
      <c r="BW540" s="59"/>
      <c r="BX540" s="59"/>
      <c r="BY540" s="59"/>
      <c r="BZ540" s="59"/>
      <c r="CA540" s="59"/>
      <c r="CB540" s="59"/>
      <c r="CC540" s="59"/>
      <c r="CD540" s="59"/>
      <c r="CE540" s="59"/>
      <c r="CF540" s="59"/>
      <c r="CG540" s="59"/>
      <c r="CH540" s="59"/>
      <c r="CI540" s="59"/>
      <c r="CJ540" s="59"/>
      <c r="CK540" s="59"/>
      <c r="CL540" s="59"/>
      <c r="CM540" s="59"/>
      <c r="CN540" s="59"/>
      <c r="CO540" s="59"/>
      <c r="CP540" s="59"/>
      <c r="CQ540" s="59"/>
      <c r="CR540" s="59"/>
      <c r="CS540" s="59"/>
      <c r="CT540" s="59"/>
      <c r="CU540" s="59"/>
      <c r="CV540" s="59"/>
      <c r="CW540" s="59"/>
      <c r="CX540" s="59"/>
      <c r="CY540" s="59"/>
      <c r="CZ540" s="59"/>
      <c r="DA540" s="59"/>
      <c r="DB540" s="59"/>
      <c r="DC540" s="59"/>
      <c r="DD540" s="59"/>
      <c r="DE540" s="59"/>
      <c r="DF540" s="59"/>
      <c r="DG540" s="59"/>
      <c r="DH540" s="59"/>
      <c r="DI540" s="59"/>
      <c r="DJ540" s="59"/>
      <c r="DK540" s="59"/>
      <c r="DL540" s="59"/>
      <c r="DM540" s="59"/>
      <c r="DN540" s="59"/>
      <c r="DO540" s="59"/>
      <c r="DP540" s="59"/>
      <c r="DQ540" s="59"/>
      <c r="DR540" s="59"/>
      <c r="DS540" s="59"/>
      <c r="DT540" s="59"/>
      <c r="DU540" s="59"/>
      <c r="DV540" s="59"/>
    </row>
    <row r="541" spans="1:126" s="95" customFormat="1" ht="9.9499999999999993" customHeight="1" thickBot="1" x14ac:dyDescent="0.45">
      <c r="A541" s="31"/>
      <c r="B541" s="31"/>
      <c r="C541" s="31"/>
      <c r="D541" s="31"/>
      <c r="E541" s="31"/>
      <c r="F541" s="31"/>
      <c r="G541" s="441" t="s">
        <v>248</v>
      </c>
      <c r="H541" s="463"/>
      <c r="I541" s="463"/>
      <c r="J541" s="463"/>
      <c r="K541" s="463"/>
      <c r="L541" s="463"/>
      <c r="M541" s="463"/>
      <c r="N541" s="463"/>
      <c r="O541" s="463"/>
      <c r="P541" s="463"/>
      <c r="Q541" s="463"/>
      <c r="R541" s="463"/>
      <c r="S541" s="463"/>
      <c r="T541" s="463"/>
      <c r="U541" s="463"/>
      <c r="V541" s="463"/>
      <c r="W541" s="127"/>
      <c r="X541" s="127"/>
      <c r="Y541" s="128"/>
      <c r="Z541" s="128"/>
      <c r="AA541" s="127"/>
      <c r="AB541" s="129"/>
      <c r="AC541" s="129"/>
      <c r="AD541" s="129"/>
      <c r="AE541" s="129"/>
      <c r="AF541" s="129"/>
      <c r="AG541" s="129"/>
      <c r="AH541" s="129"/>
      <c r="AI541" s="129"/>
      <c r="AJ541" s="129"/>
      <c r="AK541" s="129"/>
      <c r="AL541" s="129"/>
      <c r="AM541" s="129"/>
      <c r="AN541" s="129"/>
      <c r="AO541" s="129"/>
      <c r="AP541" s="129"/>
      <c r="AQ541" s="129"/>
      <c r="AR541" s="129"/>
      <c r="AS541" s="129"/>
      <c r="AT541" s="129"/>
      <c r="AU541" s="129"/>
      <c r="AV541" s="129"/>
      <c r="AW541" s="129"/>
      <c r="AX541" s="129"/>
      <c r="AY541" s="129"/>
      <c r="AZ541" s="129"/>
      <c r="BA541" s="130"/>
      <c r="BB541" s="31"/>
      <c r="BC541" s="31"/>
      <c r="BD541" s="31"/>
      <c r="BE541" s="131"/>
      <c r="BF541" s="131"/>
      <c r="BG541" s="131"/>
      <c r="BH541" s="131"/>
      <c r="BI541" s="131"/>
      <c r="BJ541" s="131"/>
      <c r="BK541" s="131"/>
      <c r="BL541" s="131"/>
      <c r="BM541" s="31"/>
      <c r="BN541" s="31"/>
      <c r="BO541" s="59"/>
      <c r="BP541" s="59"/>
      <c r="BQ541" s="59"/>
      <c r="BR541" s="59"/>
      <c r="BS541" s="59"/>
      <c r="BT541" s="59"/>
      <c r="BU541" s="59"/>
      <c r="BV541" s="59"/>
      <c r="BW541" s="59"/>
      <c r="BX541" s="59"/>
      <c r="BY541" s="59"/>
      <c r="BZ541" s="59"/>
      <c r="CA541" s="59"/>
      <c r="CB541" s="59"/>
      <c r="CC541" s="59"/>
      <c r="CD541" s="59"/>
      <c r="CE541" s="59"/>
      <c r="CF541" s="59"/>
      <c r="CG541" s="59"/>
      <c r="CH541" s="59"/>
      <c r="CI541" s="59"/>
      <c r="CJ541" s="59"/>
      <c r="CK541" s="59"/>
      <c r="CL541" s="59"/>
      <c r="CM541" s="59"/>
      <c r="CN541" s="59"/>
      <c r="CO541" s="59"/>
      <c r="CP541" s="59"/>
      <c r="CQ541" s="59"/>
      <c r="CR541" s="59"/>
      <c r="CS541" s="59"/>
      <c r="CT541" s="59"/>
      <c r="CU541" s="59"/>
      <c r="CV541" s="59"/>
      <c r="CW541" s="59"/>
      <c r="CX541" s="59"/>
      <c r="CY541" s="59"/>
      <c r="CZ541" s="59"/>
      <c r="DA541" s="59"/>
      <c r="DB541" s="59"/>
      <c r="DC541" s="59"/>
      <c r="DD541" s="59"/>
      <c r="DE541" s="59"/>
      <c r="DF541" s="59"/>
      <c r="DG541" s="59"/>
      <c r="DH541" s="59"/>
      <c r="DI541" s="59"/>
      <c r="DJ541" s="59"/>
      <c r="DK541" s="59"/>
      <c r="DL541" s="59"/>
      <c r="DM541" s="59"/>
      <c r="DN541" s="59"/>
      <c r="DO541" s="59"/>
      <c r="DP541" s="59"/>
      <c r="DQ541" s="59"/>
      <c r="DR541" s="59"/>
      <c r="DS541" s="59"/>
      <c r="DT541" s="59"/>
      <c r="DU541" s="59"/>
      <c r="DV541" s="59"/>
    </row>
    <row r="542" spans="1:126" s="95" customFormat="1" ht="11.1" customHeight="1" x14ac:dyDescent="0.4">
      <c r="A542" s="31"/>
      <c r="B542" s="31"/>
      <c r="C542" s="31"/>
      <c r="D542" s="31"/>
      <c r="E542" s="31"/>
      <c r="F542" s="31"/>
      <c r="G542" s="464"/>
      <c r="H542" s="465"/>
      <c r="I542" s="465"/>
      <c r="J542" s="465"/>
      <c r="K542" s="465"/>
      <c r="L542" s="465"/>
      <c r="M542" s="465"/>
      <c r="N542" s="465"/>
      <c r="O542" s="465"/>
      <c r="P542" s="465"/>
      <c r="Q542" s="465"/>
      <c r="R542" s="465"/>
      <c r="S542" s="465"/>
      <c r="T542" s="465"/>
      <c r="U542" s="465"/>
      <c r="V542" s="465"/>
      <c r="W542" s="99"/>
      <c r="X542" s="99"/>
      <c r="Y542" s="125"/>
      <c r="Z542" s="447" t="s">
        <v>249</v>
      </c>
      <c r="AA542" s="448"/>
      <c r="AB542" s="448"/>
      <c r="AC542" s="448"/>
      <c r="AD542" s="448"/>
      <c r="AE542" s="448"/>
      <c r="AF542" s="448"/>
      <c r="AG542" s="448"/>
      <c r="AH542" s="448"/>
      <c r="AI542" s="448"/>
      <c r="AJ542" s="448"/>
      <c r="AK542" s="448"/>
      <c r="AL542" s="448"/>
      <c r="AM542" s="448"/>
      <c r="AN542" s="448"/>
      <c r="AO542" s="448"/>
      <c r="AP542" s="448"/>
      <c r="AQ542" s="448"/>
      <c r="AR542" s="448"/>
      <c r="AS542" s="448"/>
      <c r="AT542" s="448"/>
      <c r="AU542" s="448"/>
      <c r="AV542" s="448"/>
      <c r="AW542" s="448"/>
      <c r="AX542" s="448"/>
      <c r="AY542" s="448"/>
      <c r="AZ542" s="449"/>
      <c r="BA542" s="132"/>
      <c r="BB542" s="31"/>
      <c r="BC542" s="31"/>
      <c r="BD542" s="31"/>
      <c r="BE542" s="456"/>
      <c r="BF542" s="457"/>
      <c r="BG542" s="436" t="s">
        <v>63</v>
      </c>
      <c r="BH542" s="436"/>
      <c r="BI542" s="457"/>
      <c r="BJ542" s="457"/>
      <c r="BK542" s="436" t="s">
        <v>64</v>
      </c>
      <c r="BL542" s="437"/>
      <c r="BM542" s="31"/>
      <c r="BN542" s="31"/>
      <c r="BO542" s="59"/>
      <c r="BP542" s="59"/>
      <c r="BQ542" s="59"/>
      <c r="BR542" s="59"/>
      <c r="BS542" s="59"/>
      <c r="BT542" s="59"/>
      <c r="BU542" s="59"/>
      <c r="BV542" s="59"/>
      <c r="BW542" s="59"/>
      <c r="BX542" s="59"/>
      <c r="BY542" s="59"/>
      <c r="BZ542" s="59"/>
      <c r="CA542" s="59"/>
      <c r="CB542" s="59"/>
      <c r="CC542" s="59"/>
      <c r="CD542" s="59"/>
      <c r="CE542" s="59"/>
      <c r="CF542" s="59"/>
      <c r="CG542" s="59"/>
      <c r="CH542" s="59"/>
      <c r="CI542" s="59"/>
      <c r="CJ542" s="59"/>
      <c r="CK542" s="59"/>
      <c r="CL542" s="59"/>
      <c r="CM542" s="59"/>
      <c r="CN542" s="59"/>
      <c r="CO542" s="59"/>
      <c r="CP542" s="59"/>
      <c r="CQ542" s="59"/>
      <c r="CR542" s="59"/>
      <c r="CS542" s="59"/>
      <c r="CT542" s="59"/>
      <c r="CU542" s="59"/>
      <c r="CV542" s="59"/>
      <c r="CW542" s="59"/>
      <c r="CX542" s="59"/>
      <c r="CY542" s="59"/>
      <c r="CZ542" s="59"/>
      <c r="DA542" s="59"/>
      <c r="DB542" s="59"/>
      <c r="DC542" s="59"/>
      <c r="DD542" s="59"/>
      <c r="DE542" s="59"/>
      <c r="DF542" s="59"/>
      <c r="DG542" s="59"/>
      <c r="DH542" s="59"/>
      <c r="DI542" s="59"/>
      <c r="DJ542" s="59"/>
      <c r="DK542" s="59"/>
      <c r="DL542" s="59"/>
      <c r="DM542" s="59"/>
      <c r="DN542" s="59"/>
      <c r="DO542" s="59"/>
      <c r="DP542" s="59"/>
      <c r="DQ542" s="59"/>
      <c r="DR542" s="59"/>
      <c r="DS542" s="59"/>
      <c r="DT542" s="59"/>
      <c r="DU542" s="59"/>
      <c r="DV542" s="59"/>
    </row>
    <row r="543" spans="1:126" s="95" customFormat="1" ht="11.1" customHeight="1" x14ac:dyDescent="0.4">
      <c r="A543" s="31"/>
      <c r="B543" s="31"/>
      <c r="C543" s="31"/>
      <c r="D543" s="31"/>
      <c r="E543" s="31"/>
      <c r="F543" s="31"/>
      <c r="G543" s="464"/>
      <c r="H543" s="465"/>
      <c r="I543" s="465"/>
      <c r="J543" s="465"/>
      <c r="K543" s="465"/>
      <c r="L543" s="465"/>
      <c r="M543" s="465"/>
      <c r="N543" s="465"/>
      <c r="O543" s="465"/>
      <c r="P543" s="465"/>
      <c r="Q543" s="465"/>
      <c r="R543" s="465"/>
      <c r="S543" s="465"/>
      <c r="T543" s="465"/>
      <c r="U543" s="465"/>
      <c r="V543" s="465"/>
      <c r="W543" s="99"/>
      <c r="X543" s="99"/>
      <c r="Y543" s="125"/>
      <c r="Z543" s="450"/>
      <c r="AA543" s="451"/>
      <c r="AB543" s="451"/>
      <c r="AC543" s="451"/>
      <c r="AD543" s="451"/>
      <c r="AE543" s="451"/>
      <c r="AF543" s="451"/>
      <c r="AG543" s="451"/>
      <c r="AH543" s="451"/>
      <c r="AI543" s="451"/>
      <c r="AJ543" s="451"/>
      <c r="AK543" s="451"/>
      <c r="AL543" s="451"/>
      <c r="AM543" s="451"/>
      <c r="AN543" s="451"/>
      <c r="AO543" s="451"/>
      <c r="AP543" s="451"/>
      <c r="AQ543" s="451"/>
      <c r="AR543" s="451"/>
      <c r="AS543" s="451"/>
      <c r="AT543" s="451"/>
      <c r="AU543" s="451"/>
      <c r="AV543" s="451"/>
      <c r="AW543" s="451"/>
      <c r="AX543" s="451"/>
      <c r="AY543" s="451"/>
      <c r="AZ543" s="452"/>
      <c r="BA543" s="133"/>
      <c r="BB543" s="131"/>
      <c r="BC543" s="31"/>
      <c r="BD543" s="31"/>
      <c r="BE543" s="458"/>
      <c r="BF543" s="459"/>
      <c r="BG543" s="462"/>
      <c r="BH543" s="462"/>
      <c r="BI543" s="459"/>
      <c r="BJ543" s="459"/>
      <c r="BK543" s="462"/>
      <c r="BL543" s="468"/>
      <c r="BM543" s="31"/>
      <c r="BN543" s="31"/>
      <c r="BO543" s="59"/>
      <c r="BP543" s="59"/>
      <c r="BQ543" s="59"/>
      <c r="BR543" s="59"/>
      <c r="BS543" s="59"/>
      <c r="BT543" s="59"/>
      <c r="BU543" s="59"/>
      <c r="BV543" s="59"/>
      <c r="BW543" s="59"/>
      <c r="BX543" s="59"/>
      <c r="BY543" s="59"/>
      <c r="BZ543" s="59"/>
      <c r="CA543" s="59"/>
      <c r="CB543" s="59"/>
      <c r="CC543" s="59"/>
      <c r="CD543" s="59"/>
      <c r="CE543" s="59"/>
      <c r="CF543" s="59"/>
      <c r="CG543" s="59"/>
      <c r="CH543" s="59"/>
      <c r="CI543" s="59"/>
      <c r="CJ543" s="59"/>
      <c r="CK543" s="59"/>
      <c r="CL543" s="59"/>
      <c r="CM543" s="59"/>
      <c r="CN543" s="59"/>
      <c r="CO543" s="59"/>
      <c r="CP543" s="59"/>
      <c r="CQ543" s="59"/>
      <c r="CR543" s="59"/>
      <c r="CS543" s="59"/>
      <c r="CT543" s="59"/>
      <c r="CU543" s="59"/>
      <c r="CV543" s="59"/>
      <c r="CW543" s="59"/>
      <c r="CX543" s="59"/>
      <c r="CY543" s="59"/>
      <c r="CZ543" s="59"/>
      <c r="DA543" s="59"/>
      <c r="DB543" s="59"/>
      <c r="DC543" s="59"/>
      <c r="DD543" s="59"/>
      <c r="DE543" s="59"/>
      <c r="DF543" s="59"/>
      <c r="DG543" s="59"/>
      <c r="DH543" s="59"/>
      <c r="DI543" s="59"/>
      <c r="DJ543" s="59"/>
      <c r="DK543" s="59"/>
      <c r="DL543" s="59"/>
      <c r="DM543" s="59"/>
      <c r="DN543" s="59"/>
      <c r="DO543" s="59"/>
      <c r="DP543" s="59"/>
      <c r="DQ543" s="59"/>
      <c r="DR543" s="59"/>
      <c r="DS543" s="59"/>
      <c r="DT543" s="59"/>
      <c r="DU543" s="59"/>
      <c r="DV543" s="59"/>
    </row>
    <row r="544" spans="1:126" s="95" customFormat="1" ht="11.1" customHeight="1" thickBot="1" x14ac:dyDescent="0.45">
      <c r="A544" s="31"/>
      <c r="B544" s="31"/>
      <c r="C544" s="31"/>
      <c r="D544" s="31"/>
      <c r="E544" s="31"/>
      <c r="F544" s="31"/>
      <c r="G544" s="464"/>
      <c r="H544" s="465"/>
      <c r="I544" s="465"/>
      <c r="J544" s="465"/>
      <c r="K544" s="465"/>
      <c r="L544" s="465"/>
      <c r="M544" s="465"/>
      <c r="N544" s="465"/>
      <c r="O544" s="465"/>
      <c r="P544" s="465"/>
      <c r="Q544" s="465"/>
      <c r="R544" s="465"/>
      <c r="S544" s="465"/>
      <c r="T544" s="465"/>
      <c r="U544" s="465"/>
      <c r="V544" s="465"/>
      <c r="W544" s="99"/>
      <c r="X544" s="99"/>
      <c r="Y544" s="125"/>
      <c r="Z544" s="453"/>
      <c r="AA544" s="454"/>
      <c r="AB544" s="454"/>
      <c r="AC544" s="454"/>
      <c r="AD544" s="454"/>
      <c r="AE544" s="454"/>
      <c r="AF544" s="454"/>
      <c r="AG544" s="454"/>
      <c r="AH544" s="454"/>
      <c r="AI544" s="454"/>
      <c r="AJ544" s="454"/>
      <c r="AK544" s="454"/>
      <c r="AL544" s="454"/>
      <c r="AM544" s="454"/>
      <c r="AN544" s="454"/>
      <c r="AO544" s="454"/>
      <c r="AP544" s="454"/>
      <c r="AQ544" s="454"/>
      <c r="AR544" s="454"/>
      <c r="AS544" s="454"/>
      <c r="AT544" s="454"/>
      <c r="AU544" s="454"/>
      <c r="AV544" s="454"/>
      <c r="AW544" s="454"/>
      <c r="AX544" s="454"/>
      <c r="AY544" s="454"/>
      <c r="AZ544" s="455"/>
      <c r="BA544" s="133"/>
      <c r="BB544" s="131"/>
      <c r="BC544" s="31"/>
      <c r="BD544" s="31"/>
      <c r="BE544" s="460"/>
      <c r="BF544" s="461"/>
      <c r="BG544" s="439"/>
      <c r="BH544" s="439"/>
      <c r="BI544" s="461"/>
      <c r="BJ544" s="461"/>
      <c r="BK544" s="439"/>
      <c r="BL544" s="440"/>
      <c r="BM544" s="31"/>
      <c r="BN544" s="31"/>
      <c r="BO544" s="59"/>
      <c r="BP544" s="59"/>
      <c r="BQ544" s="59"/>
      <c r="BR544" s="59"/>
      <c r="BS544" s="59"/>
      <c r="BT544" s="59"/>
      <c r="BU544" s="59"/>
      <c r="BV544" s="59"/>
      <c r="BW544" s="59"/>
      <c r="BX544" s="59"/>
      <c r="BY544" s="59"/>
      <c r="BZ544" s="59"/>
      <c r="CA544" s="59"/>
      <c r="CB544" s="59"/>
      <c r="CC544" s="59"/>
      <c r="CD544" s="59"/>
      <c r="CE544" s="59"/>
      <c r="CF544" s="59"/>
      <c r="CG544" s="59"/>
      <c r="CH544" s="59"/>
      <c r="CI544" s="59"/>
      <c r="CJ544" s="59"/>
      <c r="CK544" s="59"/>
      <c r="CL544" s="59"/>
      <c r="CM544" s="59"/>
      <c r="CN544" s="59"/>
      <c r="CO544" s="59"/>
      <c r="CP544" s="59"/>
      <c r="CQ544" s="59"/>
      <c r="CR544" s="59"/>
      <c r="CS544" s="59"/>
      <c r="CT544" s="59"/>
      <c r="CU544" s="59"/>
      <c r="CV544" s="59"/>
      <c r="CW544" s="59"/>
      <c r="CX544" s="59"/>
      <c r="CY544" s="59"/>
      <c r="CZ544" s="59"/>
      <c r="DA544" s="59"/>
      <c r="DB544" s="59"/>
      <c r="DC544" s="59"/>
      <c r="DD544" s="59"/>
      <c r="DE544" s="59"/>
      <c r="DF544" s="59"/>
      <c r="DG544" s="59"/>
      <c r="DH544" s="59"/>
      <c r="DI544" s="59"/>
      <c r="DJ544" s="59"/>
      <c r="DK544" s="59"/>
      <c r="DL544" s="59"/>
      <c r="DM544" s="59"/>
      <c r="DN544" s="59"/>
      <c r="DO544" s="59"/>
      <c r="DP544" s="59"/>
      <c r="DQ544" s="59"/>
      <c r="DR544" s="59"/>
      <c r="DS544" s="59"/>
      <c r="DT544" s="59"/>
      <c r="DU544" s="59"/>
      <c r="DV544" s="59"/>
    </row>
    <row r="545" spans="1:126" s="95" customFormat="1" ht="9.9499999999999993" customHeight="1" thickBot="1" x14ac:dyDescent="0.45">
      <c r="A545" s="31"/>
      <c r="B545" s="31"/>
      <c r="C545" s="31"/>
      <c r="D545" s="31"/>
      <c r="E545" s="31"/>
      <c r="F545" s="31"/>
      <c r="G545" s="466"/>
      <c r="H545" s="467"/>
      <c r="I545" s="467"/>
      <c r="J545" s="467"/>
      <c r="K545" s="467"/>
      <c r="L545" s="467"/>
      <c r="M545" s="467"/>
      <c r="N545" s="467"/>
      <c r="O545" s="467"/>
      <c r="P545" s="467"/>
      <c r="Q545" s="467"/>
      <c r="R545" s="467"/>
      <c r="S545" s="467"/>
      <c r="T545" s="467"/>
      <c r="U545" s="467"/>
      <c r="V545" s="467"/>
      <c r="W545" s="134"/>
      <c r="X545" s="134"/>
      <c r="Y545" s="135"/>
      <c r="Z545" s="135"/>
      <c r="AA545" s="134"/>
      <c r="AB545" s="136"/>
      <c r="AC545" s="137"/>
      <c r="AD545" s="136"/>
      <c r="AE545" s="136"/>
      <c r="AF545" s="136"/>
      <c r="AG545" s="136"/>
      <c r="AH545" s="136"/>
      <c r="AI545" s="136"/>
      <c r="AJ545" s="136"/>
      <c r="AK545" s="136"/>
      <c r="AL545" s="136"/>
      <c r="AM545" s="136"/>
      <c r="AN545" s="136"/>
      <c r="AO545" s="136"/>
      <c r="AP545" s="136"/>
      <c r="AQ545" s="136"/>
      <c r="AR545" s="136"/>
      <c r="AS545" s="136"/>
      <c r="AT545" s="136"/>
      <c r="AU545" s="136"/>
      <c r="AV545" s="136"/>
      <c r="AW545" s="136"/>
      <c r="AX545" s="136"/>
      <c r="AY545" s="136"/>
      <c r="AZ545" s="136"/>
      <c r="BA545" s="138"/>
      <c r="BB545" s="131"/>
      <c r="BC545" s="31"/>
      <c r="BD545" s="31"/>
      <c r="BE545" s="31"/>
      <c r="BF545" s="31"/>
      <c r="BG545" s="31"/>
      <c r="BH545" s="31"/>
      <c r="BI545" s="31"/>
      <c r="BJ545" s="31"/>
      <c r="BK545" s="31"/>
      <c r="BL545" s="31"/>
      <c r="BM545" s="31"/>
      <c r="BN545" s="31"/>
      <c r="BO545" s="59"/>
      <c r="BP545" s="59"/>
      <c r="BQ545" s="59"/>
      <c r="BR545" s="59"/>
      <c r="BS545" s="59"/>
      <c r="BT545" s="59"/>
      <c r="BU545" s="59"/>
      <c r="BV545" s="59"/>
      <c r="BW545" s="59"/>
      <c r="BX545" s="59"/>
      <c r="BY545" s="59"/>
      <c r="BZ545" s="59"/>
      <c r="CA545" s="59"/>
      <c r="CB545" s="59"/>
      <c r="CC545" s="59"/>
      <c r="CD545" s="59"/>
      <c r="CE545" s="59"/>
      <c r="CF545" s="59"/>
      <c r="CG545" s="59"/>
      <c r="CH545" s="59"/>
      <c r="CI545" s="59"/>
      <c r="CJ545" s="59"/>
      <c r="CK545" s="59"/>
      <c r="CL545" s="59"/>
      <c r="CM545" s="59"/>
      <c r="CN545" s="59"/>
      <c r="CO545" s="59"/>
      <c r="CP545" s="59"/>
      <c r="CQ545" s="59"/>
      <c r="CR545" s="59"/>
      <c r="CS545" s="59"/>
      <c r="CT545" s="59"/>
      <c r="CU545" s="59"/>
      <c r="CV545" s="59"/>
      <c r="CW545" s="59"/>
      <c r="CX545" s="59"/>
      <c r="CY545" s="59"/>
      <c r="CZ545" s="59"/>
      <c r="DA545" s="59"/>
      <c r="DB545" s="59"/>
      <c r="DC545" s="59"/>
      <c r="DD545" s="59"/>
      <c r="DE545" s="59"/>
      <c r="DF545" s="59"/>
      <c r="DG545" s="59"/>
      <c r="DH545" s="59"/>
      <c r="DI545" s="59"/>
      <c r="DJ545" s="59"/>
      <c r="DK545" s="59"/>
      <c r="DL545" s="59"/>
      <c r="DM545" s="59"/>
      <c r="DN545" s="59"/>
      <c r="DO545" s="59"/>
      <c r="DP545" s="59"/>
      <c r="DQ545" s="59"/>
      <c r="DR545" s="59"/>
      <c r="DS545" s="59"/>
      <c r="DT545" s="59"/>
      <c r="DU545" s="59"/>
      <c r="DV545" s="59"/>
    </row>
    <row r="546" spans="1:126" s="95" customFormat="1" ht="12.95" customHeight="1" thickBot="1" x14ac:dyDescent="0.45">
      <c r="A546" s="31"/>
      <c r="B546" s="31"/>
      <c r="C546" s="31"/>
      <c r="D546" s="31"/>
      <c r="E546" s="31"/>
      <c r="F546" s="31"/>
      <c r="G546" s="65"/>
      <c r="H546" s="65"/>
      <c r="I546" s="65"/>
      <c r="J546" s="65"/>
      <c r="K546" s="65"/>
      <c r="L546" s="65"/>
      <c r="M546" s="65"/>
      <c r="N546" s="65"/>
      <c r="O546" s="65"/>
      <c r="P546" s="65"/>
      <c r="Q546" s="65"/>
      <c r="R546" s="65"/>
      <c r="S546" s="65"/>
      <c r="T546" s="65"/>
      <c r="U546" s="65"/>
      <c r="V546" s="65"/>
      <c r="W546" s="31"/>
      <c r="X546" s="31"/>
      <c r="Y546" s="31"/>
      <c r="Z546" s="31"/>
      <c r="AA546" s="31"/>
      <c r="AB546" s="31"/>
      <c r="AC546" s="31"/>
      <c r="AD546" s="31"/>
      <c r="AE546" s="31"/>
      <c r="AF546" s="31"/>
      <c r="AG546" s="31"/>
      <c r="AH546" s="31"/>
      <c r="AI546" s="31"/>
      <c r="AJ546" s="31"/>
      <c r="AK546" s="31"/>
      <c r="AL546" s="31"/>
      <c r="AM546" s="31"/>
      <c r="AN546" s="31"/>
      <c r="AO546" s="31"/>
      <c r="AP546" s="31"/>
      <c r="AQ546" s="31"/>
      <c r="AR546" s="31"/>
      <c r="AS546" s="31"/>
      <c r="AT546" s="31"/>
      <c r="AU546" s="31"/>
      <c r="AV546" s="31"/>
      <c r="AW546" s="31"/>
      <c r="AX546" s="31"/>
      <c r="AY546" s="31"/>
      <c r="AZ546" s="31"/>
      <c r="BA546" s="31"/>
      <c r="BB546" s="31"/>
      <c r="BC546" s="31"/>
      <c r="BD546" s="31"/>
      <c r="BE546" s="31"/>
      <c r="BF546" s="31"/>
      <c r="BG546" s="31"/>
      <c r="BH546" s="31"/>
      <c r="BI546" s="31"/>
      <c r="BJ546" s="31"/>
      <c r="BK546" s="31"/>
      <c r="BL546" s="31"/>
      <c r="BM546" s="31"/>
      <c r="BN546" s="31"/>
      <c r="BO546" s="59"/>
      <c r="BP546" s="59"/>
      <c r="BQ546" s="59"/>
      <c r="BR546" s="59"/>
      <c r="BS546" s="59"/>
      <c r="BT546" s="59"/>
      <c r="BU546" s="59"/>
      <c r="BV546" s="59"/>
      <c r="BW546" s="59"/>
      <c r="BX546" s="59"/>
      <c r="BY546" s="59"/>
      <c r="BZ546" s="59"/>
      <c r="CA546" s="59"/>
      <c r="CB546" s="59"/>
      <c r="CC546" s="59"/>
      <c r="CD546" s="59"/>
      <c r="CE546" s="59"/>
      <c r="CF546" s="59"/>
      <c r="CG546" s="59"/>
      <c r="CH546" s="59"/>
      <c r="CI546" s="59"/>
      <c r="CJ546" s="59"/>
      <c r="CK546" s="59"/>
      <c r="CL546" s="59"/>
      <c r="CM546" s="59"/>
      <c r="CN546" s="59"/>
      <c r="CO546" s="59"/>
      <c r="CP546" s="59"/>
      <c r="CQ546" s="59"/>
      <c r="CR546" s="59"/>
      <c r="CS546" s="59"/>
      <c r="CT546" s="59"/>
      <c r="CU546" s="59"/>
      <c r="CV546" s="59"/>
      <c r="CW546" s="59"/>
      <c r="CX546" s="59"/>
      <c r="CY546" s="59"/>
      <c r="CZ546" s="59"/>
      <c r="DA546" s="59"/>
      <c r="DB546" s="59"/>
      <c r="DC546" s="59"/>
      <c r="DD546" s="59"/>
      <c r="DE546" s="59"/>
      <c r="DF546" s="59"/>
      <c r="DG546" s="59"/>
      <c r="DH546" s="59"/>
      <c r="DI546" s="59"/>
      <c r="DJ546" s="59"/>
      <c r="DK546" s="59"/>
      <c r="DL546" s="59"/>
      <c r="DM546" s="59"/>
      <c r="DN546" s="59"/>
      <c r="DO546" s="59"/>
      <c r="DP546" s="59"/>
      <c r="DQ546" s="59"/>
      <c r="DR546" s="59"/>
      <c r="DS546" s="59"/>
      <c r="DT546" s="59"/>
      <c r="DU546" s="59"/>
      <c r="DV546" s="59"/>
    </row>
    <row r="547" spans="1:126" s="95" customFormat="1" ht="9.9499999999999993" customHeight="1" thickBot="1" x14ac:dyDescent="0.45">
      <c r="A547" s="31"/>
      <c r="B547" s="31"/>
      <c r="C547" s="31"/>
      <c r="D547" s="31"/>
      <c r="E547" s="31"/>
      <c r="F547" s="31"/>
      <c r="G547" s="441" t="s">
        <v>282</v>
      </c>
      <c r="H547" s="442"/>
      <c r="I547" s="442"/>
      <c r="J547" s="442"/>
      <c r="K547" s="442"/>
      <c r="L547" s="442"/>
      <c r="M547" s="442"/>
      <c r="N547" s="442"/>
      <c r="O547" s="442"/>
      <c r="P547" s="442"/>
      <c r="Q547" s="442"/>
      <c r="R547" s="442"/>
      <c r="S547" s="442"/>
      <c r="T547" s="442"/>
      <c r="U547" s="442"/>
      <c r="V547" s="442"/>
      <c r="W547" s="139"/>
      <c r="X547" s="139"/>
      <c r="Y547" s="140"/>
      <c r="Z547" s="140"/>
      <c r="AA547" s="127"/>
      <c r="AB547" s="129"/>
      <c r="AC547" s="129"/>
      <c r="AD547" s="129"/>
      <c r="AE547" s="129"/>
      <c r="AF547" s="129"/>
      <c r="AG547" s="129"/>
      <c r="AH547" s="129"/>
      <c r="AI547" s="129"/>
      <c r="AJ547" s="129"/>
      <c r="AK547" s="129"/>
      <c r="AL547" s="129"/>
      <c r="AM547" s="129"/>
      <c r="AN547" s="129"/>
      <c r="AO547" s="129"/>
      <c r="AP547" s="129"/>
      <c r="AQ547" s="129"/>
      <c r="AR547" s="129"/>
      <c r="AS547" s="129"/>
      <c r="AT547" s="129"/>
      <c r="AU547" s="129"/>
      <c r="AV547" s="129"/>
      <c r="AW547" s="129"/>
      <c r="AX547" s="129"/>
      <c r="AY547" s="129"/>
      <c r="AZ547" s="129"/>
      <c r="BA547" s="130"/>
      <c r="BB547" s="31"/>
      <c r="BC547" s="31"/>
      <c r="BD547" s="31"/>
      <c r="BE547" s="31"/>
      <c r="BF547" s="31"/>
      <c r="BG547" s="31"/>
      <c r="BH547" s="31"/>
      <c r="BI547" s="31"/>
      <c r="BJ547" s="31"/>
      <c r="BK547" s="31"/>
      <c r="BL547" s="31"/>
      <c r="BM547" s="31"/>
      <c r="BN547" s="31"/>
      <c r="BO547" s="59"/>
      <c r="BP547" s="59"/>
      <c r="BQ547" s="59"/>
      <c r="BR547" s="59"/>
      <c r="BS547" s="59"/>
      <c r="BT547" s="59"/>
      <c r="BU547" s="59"/>
      <c r="BV547" s="59"/>
      <c r="BW547" s="59"/>
      <c r="BX547" s="59"/>
      <c r="BY547" s="59"/>
      <c r="BZ547" s="59"/>
      <c r="CA547" s="59"/>
      <c r="CB547" s="59"/>
      <c r="CC547" s="59"/>
      <c r="CD547" s="59"/>
      <c r="CE547" s="59"/>
      <c r="CF547" s="59"/>
      <c r="CG547" s="59"/>
      <c r="CH547" s="59"/>
      <c r="CI547" s="59"/>
      <c r="CJ547" s="59"/>
      <c r="CK547" s="59"/>
      <c r="CL547" s="59"/>
      <c r="CM547" s="59"/>
      <c r="CN547" s="59"/>
      <c r="CO547" s="59"/>
      <c r="CP547" s="59"/>
      <c r="CQ547" s="59"/>
      <c r="CR547" s="59"/>
      <c r="CS547" s="59"/>
      <c r="CT547" s="59"/>
      <c r="CU547" s="59"/>
      <c r="CV547" s="59"/>
      <c r="CW547" s="59"/>
      <c r="CX547" s="59"/>
      <c r="CY547" s="59"/>
      <c r="CZ547" s="59"/>
      <c r="DA547" s="59"/>
      <c r="DB547" s="59"/>
      <c r="DC547" s="59"/>
      <c r="DD547" s="59"/>
      <c r="DE547" s="59"/>
      <c r="DF547" s="59"/>
      <c r="DG547" s="59"/>
      <c r="DH547" s="59"/>
      <c r="DI547" s="59"/>
      <c r="DJ547" s="59"/>
      <c r="DK547" s="59"/>
      <c r="DL547" s="59"/>
      <c r="DM547" s="59"/>
      <c r="DN547" s="59"/>
      <c r="DO547" s="59"/>
      <c r="DP547" s="59"/>
      <c r="DQ547" s="59"/>
      <c r="DR547" s="59"/>
      <c r="DS547" s="59"/>
      <c r="DT547" s="59"/>
      <c r="DU547" s="59"/>
      <c r="DV547" s="59"/>
    </row>
    <row r="548" spans="1:126" s="95" customFormat="1" ht="9.9499999999999993" customHeight="1" x14ac:dyDescent="0.4">
      <c r="A548" s="31"/>
      <c r="B548" s="31"/>
      <c r="C548" s="31"/>
      <c r="D548" s="31"/>
      <c r="E548" s="31"/>
      <c r="F548" s="31"/>
      <c r="G548" s="443"/>
      <c r="H548" s="444"/>
      <c r="I548" s="444"/>
      <c r="J548" s="444"/>
      <c r="K548" s="444"/>
      <c r="L548" s="444"/>
      <c r="M548" s="444"/>
      <c r="N548" s="444"/>
      <c r="O548" s="444"/>
      <c r="P548" s="444"/>
      <c r="Q548" s="444"/>
      <c r="R548" s="444"/>
      <c r="S548" s="444"/>
      <c r="T548" s="444"/>
      <c r="U548" s="444"/>
      <c r="V548" s="444"/>
      <c r="W548" s="141"/>
      <c r="X548" s="141"/>
      <c r="Y548" s="142"/>
      <c r="Z548" s="447" t="s">
        <v>250</v>
      </c>
      <c r="AA548" s="448"/>
      <c r="AB548" s="448"/>
      <c r="AC548" s="448"/>
      <c r="AD548" s="448"/>
      <c r="AE548" s="448"/>
      <c r="AF548" s="448"/>
      <c r="AG548" s="448"/>
      <c r="AH548" s="448"/>
      <c r="AI548" s="448"/>
      <c r="AJ548" s="448"/>
      <c r="AK548" s="448"/>
      <c r="AL548" s="448"/>
      <c r="AM548" s="448"/>
      <c r="AN548" s="448"/>
      <c r="AO548" s="448"/>
      <c r="AP548" s="448"/>
      <c r="AQ548" s="448"/>
      <c r="AR548" s="448"/>
      <c r="AS548" s="448"/>
      <c r="AT548" s="448"/>
      <c r="AU548" s="448"/>
      <c r="AV548" s="448"/>
      <c r="AW548" s="448"/>
      <c r="AX548" s="448"/>
      <c r="AY548" s="448"/>
      <c r="AZ548" s="449"/>
      <c r="BA548" s="132"/>
      <c r="BB548" s="31"/>
      <c r="BC548" s="31"/>
      <c r="BD548" s="31"/>
      <c r="BE548" s="456"/>
      <c r="BF548" s="457"/>
      <c r="BG548" s="436" t="s">
        <v>63</v>
      </c>
      <c r="BH548" s="436"/>
      <c r="BI548" s="457"/>
      <c r="BJ548" s="457"/>
      <c r="BK548" s="436" t="s">
        <v>64</v>
      </c>
      <c r="BL548" s="437"/>
      <c r="BM548" s="31"/>
      <c r="BN548" s="31"/>
      <c r="BO548" s="59"/>
      <c r="BP548" s="59"/>
      <c r="BQ548" s="59"/>
      <c r="BR548" s="59"/>
      <c r="BS548" s="59"/>
      <c r="BT548" s="59"/>
      <c r="BU548" s="59"/>
      <c r="BV548" s="59"/>
      <c r="BW548" s="59"/>
      <c r="BX548" s="59"/>
      <c r="BY548" s="59"/>
      <c r="BZ548" s="59"/>
      <c r="CA548" s="59"/>
      <c r="CB548" s="59"/>
      <c r="CC548" s="59"/>
      <c r="CD548" s="59"/>
      <c r="CE548" s="59"/>
      <c r="CF548" s="59"/>
      <c r="CG548" s="59"/>
      <c r="CH548" s="59"/>
      <c r="CI548" s="59"/>
      <c r="CJ548" s="59"/>
      <c r="CK548" s="59"/>
      <c r="CL548" s="59"/>
      <c r="CM548" s="59"/>
      <c r="CN548" s="59"/>
      <c r="CO548" s="59"/>
      <c r="CP548" s="59"/>
      <c r="CQ548" s="59"/>
      <c r="CR548" s="59"/>
      <c r="CS548" s="59"/>
      <c r="CT548" s="59"/>
      <c r="CU548" s="59"/>
      <c r="CV548" s="59"/>
      <c r="CW548" s="59"/>
      <c r="CX548" s="59"/>
      <c r="CY548" s="59"/>
      <c r="CZ548" s="59"/>
      <c r="DA548" s="59"/>
      <c r="DB548" s="59"/>
      <c r="DC548" s="59"/>
      <c r="DD548" s="59"/>
      <c r="DE548" s="59"/>
      <c r="DF548" s="59"/>
      <c r="DG548" s="59"/>
      <c r="DH548" s="59"/>
      <c r="DI548" s="59"/>
      <c r="DJ548" s="59"/>
      <c r="DK548" s="59"/>
      <c r="DL548" s="59"/>
      <c r="DM548" s="59"/>
      <c r="DN548" s="59"/>
      <c r="DO548" s="59"/>
      <c r="DP548" s="59"/>
      <c r="DQ548" s="59"/>
      <c r="DR548" s="59"/>
      <c r="DS548" s="59"/>
      <c r="DT548" s="59"/>
      <c r="DU548" s="59"/>
      <c r="DV548" s="59"/>
    </row>
    <row r="549" spans="1:126" s="95" customFormat="1" ht="9.9499999999999993" customHeight="1" x14ac:dyDescent="0.4">
      <c r="A549" s="31"/>
      <c r="B549" s="31"/>
      <c r="C549" s="31"/>
      <c r="D549" s="31"/>
      <c r="E549" s="31"/>
      <c r="F549" s="31"/>
      <c r="G549" s="443"/>
      <c r="H549" s="444"/>
      <c r="I549" s="444"/>
      <c r="J549" s="444"/>
      <c r="K549" s="444"/>
      <c r="L549" s="444"/>
      <c r="M549" s="444"/>
      <c r="N549" s="444"/>
      <c r="O549" s="444"/>
      <c r="P549" s="444"/>
      <c r="Q549" s="444"/>
      <c r="R549" s="444"/>
      <c r="S549" s="444"/>
      <c r="T549" s="444"/>
      <c r="U549" s="444"/>
      <c r="V549" s="444"/>
      <c r="W549" s="141"/>
      <c r="X549" s="141"/>
      <c r="Y549" s="142"/>
      <c r="Z549" s="450"/>
      <c r="AA549" s="451"/>
      <c r="AB549" s="451"/>
      <c r="AC549" s="451"/>
      <c r="AD549" s="451"/>
      <c r="AE549" s="451"/>
      <c r="AF549" s="451"/>
      <c r="AG549" s="451"/>
      <c r="AH549" s="451"/>
      <c r="AI549" s="451"/>
      <c r="AJ549" s="451"/>
      <c r="AK549" s="451"/>
      <c r="AL549" s="451"/>
      <c r="AM549" s="451"/>
      <c r="AN549" s="451"/>
      <c r="AO549" s="451"/>
      <c r="AP549" s="451"/>
      <c r="AQ549" s="451"/>
      <c r="AR549" s="451"/>
      <c r="AS549" s="451"/>
      <c r="AT549" s="451"/>
      <c r="AU549" s="451"/>
      <c r="AV549" s="451"/>
      <c r="AW549" s="451"/>
      <c r="AX549" s="451"/>
      <c r="AY549" s="451"/>
      <c r="AZ549" s="452"/>
      <c r="BA549" s="133"/>
      <c r="BB549" s="131"/>
      <c r="BC549" s="31"/>
      <c r="BD549" s="31"/>
      <c r="BE549" s="458"/>
      <c r="BF549" s="459"/>
      <c r="BG549" s="462"/>
      <c r="BH549" s="462"/>
      <c r="BI549" s="459"/>
      <c r="BJ549" s="459"/>
      <c r="BK549" s="462"/>
      <c r="BL549" s="468"/>
      <c r="BM549" s="31"/>
      <c r="BN549" s="31"/>
      <c r="BO549" s="59"/>
      <c r="BP549" s="59"/>
      <c r="BQ549" s="59"/>
      <c r="BR549" s="59"/>
      <c r="BS549" s="59"/>
      <c r="BT549" s="59"/>
      <c r="BU549" s="59"/>
      <c r="BV549" s="59"/>
      <c r="BW549" s="59"/>
      <c r="BX549" s="59"/>
      <c r="BY549" s="59"/>
      <c r="BZ549" s="59"/>
      <c r="CA549" s="59"/>
      <c r="CB549" s="59"/>
      <c r="CC549" s="59"/>
      <c r="CD549" s="59"/>
      <c r="CE549" s="59"/>
      <c r="CF549" s="59"/>
      <c r="CG549" s="59"/>
      <c r="CH549" s="59"/>
      <c r="CI549" s="59"/>
      <c r="CJ549" s="59"/>
      <c r="CK549" s="59"/>
      <c r="CL549" s="59"/>
      <c r="CM549" s="59"/>
      <c r="CN549" s="59"/>
      <c r="CO549" s="59"/>
      <c r="CP549" s="59"/>
      <c r="CQ549" s="59"/>
      <c r="CR549" s="59"/>
      <c r="CS549" s="59"/>
      <c r="CT549" s="59"/>
      <c r="CU549" s="59"/>
      <c r="CV549" s="59"/>
      <c r="CW549" s="59"/>
      <c r="CX549" s="59"/>
      <c r="CY549" s="59"/>
      <c r="CZ549" s="59"/>
      <c r="DA549" s="59"/>
      <c r="DB549" s="59"/>
      <c r="DC549" s="59"/>
      <c r="DD549" s="59"/>
      <c r="DE549" s="59"/>
      <c r="DF549" s="59"/>
      <c r="DG549" s="59"/>
      <c r="DH549" s="59"/>
      <c r="DI549" s="59"/>
      <c r="DJ549" s="59"/>
      <c r="DK549" s="59"/>
      <c r="DL549" s="59"/>
      <c r="DM549" s="59"/>
      <c r="DN549" s="59"/>
      <c r="DO549" s="59"/>
      <c r="DP549" s="59"/>
      <c r="DQ549" s="59"/>
      <c r="DR549" s="59"/>
      <c r="DS549" s="59"/>
      <c r="DT549" s="59"/>
      <c r="DU549" s="59"/>
      <c r="DV549" s="59"/>
    </row>
    <row r="550" spans="1:126" s="95" customFormat="1" ht="9.9499999999999993" customHeight="1" thickBot="1" x14ac:dyDescent="0.45">
      <c r="A550" s="31"/>
      <c r="B550" s="31"/>
      <c r="C550" s="31"/>
      <c r="D550" s="31"/>
      <c r="E550" s="31"/>
      <c r="F550" s="31"/>
      <c r="G550" s="443"/>
      <c r="H550" s="444"/>
      <c r="I550" s="444"/>
      <c r="J550" s="444"/>
      <c r="K550" s="444"/>
      <c r="L550" s="444"/>
      <c r="M550" s="444"/>
      <c r="N550" s="444"/>
      <c r="O550" s="444"/>
      <c r="P550" s="444"/>
      <c r="Q550" s="444"/>
      <c r="R550" s="444"/>
      <c r="S550" s="444"/>
      <c r="T550" s="444"/>
      <c r="U550" s="444"/>
      <c r="V550" s="444"/>
      <c r="W550" s="141"/>
      <c r="X550" s="141"/>
      <c r="Y550" s="142"/>
      <c r="Z550" s="453"/>
      <c r="AA550" s="454"/>
      <c r="AB550" s="454"/>
      <c r="AC550" s="454"/>
      <c r="AD550" s="454"/>
      <c r="AE550" s="454"/>
      <c r="AF550" s="454"/>
      <c r="AG550" s="454"/>
      <c r="AH550" s="454"/>
      <c r="AI550" s="454"/>
      <c r="AJ550" s="454"/>
      <c r="AK550" s="454"/>
      <c r="AL550" s="454"/>
      <c r="AM550" s="454"/>
      <c r="AN550" s="454"/>
      <c r="AO550" s="454"/>
      <c r="AP550" s="454"/>
      <c r="AQ550" s="454"/>
      <c r="AR550" s="454"/>
      <c r="AS550" s="454"/>
      <c r="AT550" s="454"/>
      <c r="AU550" s="454"/>
      <c r="AV550" s="454"/>
      <c r="AW550" s="454"/>
      <c r="AX550" s="454"/>
      <c r="AY550" s="454"/>
      <c r="AZ550" s="455"/>
      <c r="BA550" s="133"/>
      <c r="BB550" s="131"/>
      <c r="BC550" s="31"/>
      <c r="BD550" s="31"/>
      <c r="BE550" s="460"/>
      <c r="BF550" s="461"/>
      <c r="BG550" s="439"/>
      <c r="BH550" s="439"/>
      <c r="BI550" s="461"/>
      <c r="BJ550" s="461"/>
      <c r="BK550" s="439"/>
      <c r="BL550" s="440"/>
      <c r="BM550" s="31"/>
      <c r="BN550" s="31"/>
      <c r="BO550" s="59"/>
      <c r="BP550" s="59"/>
      <c r="BQ550" s="59"/>
      <c r="BR550" s="59"/>
      <c r="BS550" s="59"/>
      <c r="BT550" s="59"/>
      <c r="BU550" s="59"/>
      <c r="BV550" s="59"/>
      <c r="BW550" s="59"/>
      <c r="BX550" s="59"/>
      <c r="BY550" s="59"/>
      <c r="BZ550" s="59"/>
      <c r="CA550" s="59"/>
      <c r="CB550" s="59"/>
      <c r="CC550" s="59"/>
      <c r="CD550" s="59"/>
      <c r="CE550" s="59"/>
      <c r="CF550" s="59"/>
      <c r="CG550" s="59"/>
      <c r="CH550" s="59"/>
      <c r="CI550" s="59"/>
      <c r="CJ550" s="59"/>
      <c r="CK550" s="59"/>
      <c r="CL550" s="59"/>
      <c r="CM550" s="59"/>
      <c r="CN550" s="59"/>
      <c r="CO550" s="59"/>
      <c r="CP550" s="59"/>
      <c r="CQ550" s="59"/>
      <c r="CR550" s="59"/>
      <c r="CS550" s="59"/>
      <c r="CT550" s="59"/>
      <c r="CU550" s="59"/>
      <c r="CV550" s="59"/>
      <c r="CW550" s="59"/>
      <c r="CX550" s="59"/>
      <c r="CY550" s="59"/>
      <c r="CZ550" s="59"/>
      <c r="DA550" s="59"/>
      <c r="DB550" s="59"/>
      <c r="DC550" s="59"/>
      <c r="DD550" s="59"/>
      <c r="DE550" s="59"/>
      <c r="DF550" s="59"/>
      <c r="DG550" s="59"/>
      <c r="DH550" s="59"/>
      <c r="DI550" s="59"/>
      <c r="DJ550" s="59"/>
      <c r="DK550" s="59"/>
      <c r="DL550" s="59"/>
      <c r="DM550" s="59"/>
      <c r="DN550" s="59"/>
      <c r="DO550" s="59"/>
      <c r="DP550" s="59"/>
      <c r="DQ550" s="59"/>
      <c r="DR550" s="59"/>
      <c r="DS550" s="59"/>
      <c r="DT550" s="59"/>
      <c r="DU550" s="59"/>
      <c r="DV550" s="59"/>
    </row>
    <row r="551" spans="1:126" s="95" customFormat="1" ht="9.9499999999999993" customHeight="1" thickBot="1" x14ac:dyDescent="0.45">
      <c r="A551" s="31"/>
      <c r="B551" s="31"/>
      <c r="C551" s="31"/>
      <c r="D551" s="31"/>
      <c r="E551" s="31"/>
      <c r="F551" s="31"/>
      <c r="G551" s="445"/>
      <c r="H551" s="446"/>
      <c r="I551" s="446"/>
      <c r="J551" s="446"/>
      <c r="K551" s="446"/>
      <c r="L551" s="446"/>
      <c r="M551" s="446"/>
      <c r="N551" s="446"/>
      <c r="O551" s="446"/>
      <c r="P551" s="446"/>
      <c r="Q551" s="446"/>
      <c r="R551" s="446"/>
      <c r="S551" s="446"/>
      <c r="T551" s="446"/>
      <c r="U551" s="446"/>
      <c r="V551" s="446"/>
      <c r="W551" s="143"/>
      <c r="X551" s="143"/>
      <c r="Y551" s="144"/>
      <c r="Z551" s="144"/>
      <c r="AA551" s="134"/>
      <c r="AB551" s="136"/>
      <c r="AC551" s="137"/>
      <c r="AD551" s="136"/>
      <c r="AE551" s="136"/>
      <c r="AF551" s="136"/>
      <c r="AG551" s="136"/>
      <c r="AH551" s="136"/>
      <c r="AI551" s="136"/>
      <c r="AJ551" s="136"/>
      <c r="AK551" s="136"/>
      <c r="AL551" s="136"/>
      <c r="AM551" s="136"/>
      <c r="AN551" s="136"/>
      <c r="AO551" s="136"/>
      <c r="AP551" s="136"/>
      <c r="AQ551" s="136"/>
      <c r="AR551" s="136"/>
      <c r="AS551" s="136"/>
      <c r="AT551" s="136"/>
      <c r="AU551" s="136"/>
      <c r="AV551" s="136"/>
      <c r="AW551" s="136"/>
      <c r="AX551" s="136"/>
      <c r="AY551" s="136"/>
      <c r="AZ551" s="136"/>
      <c r="BA551" s="138"/>
      <c r="BB551" s="131"/>
      <c r="BC551" s="31"/>
      <c r="BD551" s="31"/>
      <c r="BE551" s="31"/>
      <c r="BF551" s="31"/>
      <c r="BG551" s="31"/>
      <c r="BH551" s="31"/>
      <c r="BI551" s="31"/>
      <c r="BJ551" s="31"/>
      <c r="BK551" s="31"/>
      <c r="BL551" s="31"/>
      <c r="BM551" s="31"/>
      <c r="BN551" s="31"/>
      <c r="BO551" s="59"/>
      <c r="BP551" s="59"/>
      <c r="BQ551" s="59"/>
      <c r="BR551" s="59"/>
      <c r="BS551" s="59"/>
      <c r="BT551" s="59"/>
      <c r="BU551" s="59"/>
      <c r="BV551" s="59"/>
      <c r="BW551" s="59"/>
      <c r="BX551" s="59"/>
      <c r="BY551" s="59"/>
      <c r="BZ551" s="59"/>
      <c r="CA551" s="59"/>
      <c r="CB551" s="59"/>
      <c r="CC551" s="59"/>
      <c r="CD551" s="59"/>
      <c r="CE551" s="59"/>
      <c r="CF551" s="59"/>
      <c r="CG551" s="59"/>
      <c r="CH551" s="59"/>
      <c r="CI551" s="59"/>
      <c r="CJ551" s="59"/>
      <c r="CK551" s="59"/>
      <c r="CL551" s="59"/>
      <c r="CM551" s="59"/>
      <c r="CN551" s="59"/>
      <c r="CO551" s="59"/>
      <c r="CP551" s="59"/>
      <c r="CQ551" s="59"/>
      <c r="CR551" s="59"/>
      <c r="CS551" s="59"/>
      <c r="CT551" s="59"/>
      <c r="CU551" s="59"/>
      <c r="CV551" s="59"/>
      <c r="CW551" s="59"/>
      <c r="CX551" s="59"/>
      <c r="CY551" s="59"/>
      <c r="CZ551" s="59"/>
      <c r="DA551" s="59"/>
      <c r="DB551" s="59"/>
      <c r="DC551" s="59"/>
      <c r="DD551" s="59"/>
      <c r="DE551" s="59"/>
      <c r="DF551" s="59"/>
      <c r="DG551" s="59"/>
      <c r="DH551" s="59"/>
      <c r="DI551" s="59"/>
      <c r="DJ551" s="59"/>
      <c r="DK551" s="59"/>
      <c r="DL551" s="59"/>
      <c r="DM551" s="59"/>
      <c r="DN551" s="59"/>
      <c r="DO551" s="59"/>
      <c r="DP551" s="59"/>
      <c r="DQ551" s="59"/>
      <c r="DR551" s="59"/>
      <c r="DS551" s="59"/>
      <c r="DT551" s="59"/>
      <c r="DU551" s="59"/>
      <c r="DV551" s="59"/>
    </row>
    <row r="552" spans="1:126" s="95" customFormat="1" ht="26.25" customHeight="1" x14ac:dyDescent="0.4">
      <c r="A552" s="31"/>
      <c r="B552" s="31"/>
      <c r="C552" s="31"/>
      <c r="D552" s="31"/>
      <c r="E552" s="31"/>
      <c r="F552" s="31"/>
      <c r="G552" s="145"/>
      <c r="H552" s="145"/>
      <c r="I552" s="145"/>
      <c r="J552" s="145"/>
      <c r="K552" s="145"/>
      <c r="L552" s="145"/>
      <c r="M552" s="145"/>
      <c r="N552" s="145"/>
      <c r="O552" s="145"/>
      <c r="P552" s="145"/>
      <c r="Q552" s="145"/>
      <c r="R552" s="145"/>
      <c r="S552" s="145"/>
      <c r="T552" s="146"/>
      <c r="U552" s="146"/>
      <c r="V552" s="146"/>
      <c r="W552" s="125"/>
      <c r="X552" s="125"/>
      <c r="Y552" s="125"/>
      <c r="Z552" s="125"/>
      <c r="AA552" s="125"/>
      <c r="AB552" s="131"/>
      <c r="AC552" s="31"/>
      <c r="AD552" s="131"/>
      <c r="AE552" s="131"/>
      <c r="AF552" s="131"/>
      <c r="AG552" s="131"/>
      <c r="AH552" s="131"/>
      <c r="AI552" s="131"/>
      <c r="AJ552" s="131"/>
      <c r="AK552" s="131"/>
      <c r="AL552" s="131"/>
      <c r="AM552" s="131"/>
      <c r="AN552" s="131"/>
      <c r="AO552" s="131"/>
      <c r="AP552" s="131"/>
      <c r="AQ552" s="131"/>
      <c r="AR552" s="131"/>
      <c r="AS552" s="131"/>
      <c r="AT552" s="131"/>
      <c r="AU552" s="131"/>
      <c r="AV552" s="131"/>
      <c r="AW552" s="131"/>
      <c r="AX552" s="131"/>
      <c r="AY552" s="131"/>
      <c r="AZ552" s="131"/>
      <c r="BA552" s="131"/>
      <c r="BB552" s="131"/>
      <c r="BC552" s="31"/>
      <c r="BD552" s="31"/>
      <c r="BE552" s="31"/>
      <c r="BF552" s="31"/>
      <c r="BG552" s="31"/>
      <c r="BH552" s="31"/>
      <c r="BI552" s="31"/>
      <c r="BJ552" s="31"/>
      <c r="BK552" s="31"/>
      <c r="BL552" s="31"/>
      <c r="BM552" s="31"/>
      <c r="BN552" s="31"/>
      <c r="BO552" s="59"/>
      <c r="BP552" s="59"/>
      <c r="BQ552" s="59"/>
      <c r="BR552" s="59"/>
      <c r="BS552" s="59"/>
      <c r="BT552" s="59"/>
      <c r="BU552" s="59"/>
      <c r="BV552" s="59"/>
      <c r="BW552" s="59"/>
      <c r="BX552" s="59"/>
      <c r="BY552" s="59"/>
      <c r="BZ552" s="59"/>
      <c r="CA552" s="59"/>
      <c r="CB552" s="59"/>
      <c r="CC552" s="59"/>
      <c r="CD552" s="59"/>
      <c r="CE552" s="59"/>
      <c r="CF552" s="59"/>
      <c r="CG552" s="59"/>
      <c r="CH552" s="59"/>
      <c r="CI552" s="59"/>
      <c r="CJ552" s="59"/>
      <c r="CK552" s="59"/>
      <c r="CL552" s="59"/>
      <c r="CM552" s="59"/>
      <c r="CN552" s="59"/>
      <c r="CO552" s="59"/>
      <c r="CP552" s="59"/>
      <c r="CQ552" s="59"/>
      <c r="CR552" s="59"/>
      <c r="CS552" s="59"/>
      <c r="CT552" s="59"/>
      <c r="CU552" s="59"/>
      <c r="CV552" s="59"/>
      <c r="CW552" s="59"/>
      <c r="CX552" s="59"/>
      <c r="CY552" s="59"/>
      <c r="CZ552" s="59"/>
      <c r="DA552" s="59"/>
      <c r="DB552" s="59"/>
      <c r="DC552" s="59"/>
      <c r="DD552" s="59"/>
      <c r="DE552" s="59"/>
      <c r="DF552" s="59"/>
      <c r="DG552" s="59"/>
      <c r="DH552" s="59"/>
      <c r="DI552" s="59"/>
      <c r="DJ552" s="59"/>
      <c r="DK552" s="59"/>
      <c r="DL552" s="59"/>
      <c r="DM552" s="59"/>
      <c r="DN552" s="59"/>
      <c r="DO552" s="59"/>
      <c r="DP552" s="59"/>
      <c r="DQ552" s="59"/>
      <c r="DR552" s="59"/>
      <c r="DS552" s="59"/>
      <c r="DT552" s="59"/>
      <c r="DU552" s="59"/>
      <c r="DV552" s="59"/>
    </row>
    <row r="553" spans="1:126" s="95" customFormat="1" ht="9" customHeight="1" x14ac:dyDescent="0.4">
      <c r="A553" s="31"/>
      <c r="B553" s="31"/>
      <c r="C553" s="31"/>
      <c r="D553" s="31"/>
      <c r="E553" s="31"/>
      <c r="F553" s="147"/>
      <c r="G553" s="469" t="s">
        <v>251</v>
      </c>
      <c r="H553" s="469"/>
      <c r="I553" s="469"/>
      <c r="J553" s="469"/>
      <c r="K553" s="469"/>
      <c r="L553" s="469"/>
      <c r="M553" s="469"/>
      <c r="N553" s="469"/>
      <c r="O553" s="469"/>
      <c r="P553" s="469"/>
      <c r="Q553" s="469"/>
      <c r="R553" s="469"/>
      <c r="S553" s="469"/>
      <c r="T553" s="469"/>
      <c r="U553" s="148"/>
      <c r="V553" s="148"/>
      <c r="W553" s="149"/>
      <c r="X553" s="149"/>
      <c r="Y553" s="149"/>
      <c r="Z553" s="149"/>
      <c r="AA553" s="150"/>
      <c r="AB553" s="151"/>
      <c r="AC553" s="147"/>
      <c r="AD553" s="151"/>
      <c r="AE553" s="151"/>
      <c r="AF553" s="151"/>
      <c r="AG553" s="151"/>
      <c r="AH553" s="151"/>
      <c r="AI553" s="151"/>
      <c r="AJ553" s="151"/>
      <c r="AK553" s="151"/>
      <c r="AL553" s="151"/>
      <c r="AM553" s="151"/>
      <c r="AN553" s="151"/>
      <c r="AO553" s="151"/>
      <c r="AP553" s="151"/>
      <c r="AQ553" s="151"/>
      <c r="AR553" s="151"/>
      <c r="AS553" s="151"/>
      <c r="AT553" s="151"/>
      <c r="AU553" s="151"/>
      <c r="AV553" s="151"/>
      <c r="AW553" s="151"/>
      <c r="AX553" s="151"/>
      <c r="AY553" s="151"/>
      <c r="AZ553" s="151"/>
      <c r="BA553" s="151"/>
      <c r="BB553" s="151"/>
      <c r="BC553" s="31"/>
      <c r="BD553" s="31"/>
      <c r="BE553" s="31"/>
      <c r="BF553" s="31"/>
      <c r="BG553" s="31"/>
      <c r="BH553" s="31"/>
      <c r="BI553" s="31"/>
      <c r="BJ553" s="31"/>
      <c r="BK553" s="31"/>
      <c r="BL553" s="31"/>
      <c r="BM553" s="31"/>
      <c r="BN553" s="31"/>
      <c r="BO553" s="59"/>
      <c r="BP553" s="59"/>
      <c r="BQ553" s="59"/>
      <c r="BR553" s="59"/>
      <c r="BS553" s="59"/>
      <c r="BT553" s="59"/>
      <c r="BU553" s="59"/>
      <c r="BV553" s="59"/>
      <c r="BW553" s="59"/>
      <c r="BX553" s="59"/>
      <c r="BY553" s="59"/>
      <c r="BZ553" s="59"/>
      <c r="CA553" s="59"/>
      <c r="CB553" s="59"/>
      <c r="CC553" s="59"/>
      <c r="CD553" s="59"/>
      <c r="CE553" s="59"/>
      <c r="CF553" s="59"/>
      <c r="CG553" s="59"/>
      <c r="CH553" s="59"/>
      <c r="CI553" s="59"/>
      <c r="CJ553" s="59"/>
      <c r="CK553" s="59"/>
      <c r="CL553" s="59"/>
      <c r="CM553" s="59"/>
      <c r="CN553" s="59"/>
      <c r="CO553" s="59"/>
      <c r="CP553" s="59"/>
      <c r="CQ553" s="59"/>
      <c r="CR553" s="59"/>
      <c r="CS553" s="59"/>
      <c r="CT553" s="59"/>
      <c r="CU553" s="59"/>
      <c r="CV553" s="59"/>
      <c r="CW553" s="59"/>
      <c r="CX553" s="59"/>
      <c r="CY553" s="59"/>
      <c r="CZ553" s="59"/>
      <c r="DA553" s="59"/>
      <c r="DB553" s="59"/>
      <c r="DC553" s="59"/>
      <c r="DD553" s="59"/>
      <c r="DE553" s="59"/>
      <c r="DF553" s="59"/>
      <c r="DG553" s="59"/>
      <c r="DH553" s="59"/>
      <c r="DI553" s="59"/>
      <c r="DJ553" s="59"/>
      <c r="DK553" s="59"/>
      <c r="DL553" s="59"/>
      <c r="DM553" s="59"/>
      <c r="DN553" s="59"/>
      <c r="DO553" s="59"/>
      <c r="DP553" s="59"/>
      <c r="DQ553" s="59"/>
      <c r="DR553" s="59"/>
      <c r="DS553" s="59"/>
      <c r="DT553" s="59"/>
      <c r="DU553" s="59"/>
      <c r="DV553" s="59"/>
    </row>
    <row r="554" spans="1:126" s="95" customFormat="1" ht="9" customHeight="1" thickBot="1" x14ac:dyDescent="0.45">
      <c r="A554" s="31"/>
      <c r="B554" s="31"/>
      <c r="C554" s="31"/>
      <c r="D554" s="31"/>
      <c r="E554" s="31"/>
      <c r="F554" s="147"/>
      <c r="G554" s="470"/>
      <c r="H554" s="470"/>
      <c r="I554" s="470"/>
      <c r="J554" s="470"/>
      <c r="K554" s="470"/>
      <c r="L554" s="470"/>
      <c r="M554" s="470"/>
      <c r="N554" s="470"/>
      <c r="O554" s="470"/>
      <c r="P554" s="470"/>
      <c r="Q554" s="470"/>
      <c r="R554" s="470"/>
      <c r="S554" s="470"/>
      <c r="T554" s="470"/>
      <c r="U554" s="148"/>
      <c r="V554" s="148"/>
      <c r="W554" s="149"/>
      <c r="X554" s="149"/>
      <c r="Y554" s="149"/>
      <c r="Z554" s="149"/>
      <c r="AA554" s="147"/>
      <c r="AB554" s="147"/>
      <c r="AC554" s="147"/>
      <c r="AD554" s="147"/>
      <c r="AE554" s="147"/>
      <c r="AF554" s="147"/>
      <c r="AG554" s="147"/>
      <c r="AH554" s="147"/>
      <c r="AI554" s="147"/>
      <c r="AJ554" s="147"/>
      <c r="AK554" s="147"/>
      <c r="AL554" s="147"/>
      <c r="AM554" s="147"/>
      <c r="AN554" s="147"/>
      <c r="AO554" s="147"/>
      <c r="AP554" s="147"/>
      <c r="AQ554" s="147"/>
      <c r="AR554" s="147"/>
      <c r="AS554" s="147"/>
      <c r="AT554" s="147"/>
      <c r="AU554" s="147"/>
      <c r="AV554" s="147"/>
      <c r="AW554" s="147"/>
      <c r="AX554" s="147"/>
      <c r="AY554" s="147"/>
      <c r="AZ554" s="147"/>
      <c r="BA554" s="147"/>
      <c r="BB554" s="147"/>
      <c r="BC554" s="31"/>
      <c r="BD554" s="31"/>
      <c r="BE554" s="31"/>
      <c r="BF554" s="31"/>
      <c r="BG554" s="31"/>
      <c r="BH554" s="31"/>
      <c r="BI554" s="31"/>
      <c r="BJ554" s="31"/>
      <c r="BK554" s="31"/>
      <c r="BL554" s="31"/>
      <c r="BM554" s="31"/>
      <c r="BN554" s="31"/>
      <c r="BO554" s="59"/>
      <c r="BP554" s="59"/>
      <c r="BQ554" s="59"/>
      <c r="BR554" s="59"/>
      <c r="BS554" s="59"/>
      <c r="BT554" s="59"/>
      <c r="BU554" s="59"/>
      <c r="BV554" s="59"/>
      <c r="BW554" s="59"/>
      <c r="BX554" s="59"/>
      <c r="BY554" s="59"/>
      <c r="BZ554" s="59"/>
      <c r="CA554" s="59"/>
      <c r="CB554" s="59"/>
      <c r="CC554" s="59"/>
      <c r="CD554" s="59"/>
      <c r="CE554" s="59"/>
      <c r="CF554" s="59"/>
      <c r="CG554" s="59"/>
      <c r="CH554" s="59"/>
      <c r="CI554" s="59"/>
      <c r="CJ554" s="59"/>
      <c r="CK554" s="59"/>
      <c r="CL554" s="59"/>
      <c r="CM554" s="59"/>
      <c r="CN554" s="59"/>
      <c r="CO554" s="59"/>
      <c r="CP554" s="59"/>
      <c r="CQ554" s="59"/>
      <c r="CR554" s="59"/>
      <c r="CS554" s="59"/>
      <c r="CT554" s="59"/>
      <c r="CU554" s="59"/>
      <c r="CV554" s="59"/>
      <c r="CW554" s="59"/>
      <c r="CX554" s="59"/>
      <c r="CY554" s="59"/>
      <c r="CZ554" s="59"/>
      <c r="DA554" s="59"/>
      <c r="DB554" s="59"/>
      <c r="DC554" s="59"/>
      <c r="DD554" s="59"/>
      <c r="DE554" s="59"/>
      <c r="DF554" s="59"/>
      <c r="DG554" s="59"/>
      <c r="DH554" s="59"/>
      <c r="DI554" s="59"/>
      <c r="DJ554" s="59"/>
      <c r="DK554" s="59"/>
      <c r="DL554" s="59"/>
      <c r="DM554" s="59"/>
      <c r="DN554" s="59"/>
      <c r="DO554" s="59"/>
      <c r="DP554" s="59"/>
      <c r="DQ554" s="59"/>
      <c r="DR554" s="59"/>
      <c r="DS554" s="59"/>
      <c r="DT554" s="59"/>
      <c r="DU554" s="59"/>
      <c r="DV554" s="59"/>
    </row>
    <row r="555" spans="1:126" s="95" customFormat="1" ht="9.9499999999999993" customHeight="1" thickBot="1" x14ac:dyDescent="0.45">
      <c r="A555" s="31"/>
      <c r="B555" s="31"/>
      <c r="C555" s="31"/>
      <c r="D555" s="31"/>
      <c r="E555" s="31"/>
      <c r="F555" s="147"/>
      <c r="G555" s="441" t="s">
        <v>252</v>
      </c>
      <c r="H555" s="463"/>
      <c r="I555" s="463"/>
      <c r="J555" s="463"/>
      <c r="K555" s="463"/>
      <c r="L555" s="463"/>
      <c r="M555" s="463"/>
      <c r="N555" s="463"/>
      <c r="O555" s="463"/>
      <c r="P555" s="463"/>
      <c r="Q555" s="463"/>
      <c r="R555" s="463"/>
      <c r="S555" s="463"/>
      <c r="T555" s="463"/>
      <c r="U555" s="463"/>
      <c r="V555" s="463"/>
      <c r="W555" s="152"/>
      <c r="X555" s="152"/>
      <c r="Y555" s="140"/>
      <c r="Z555" s="140"/>
      <c r="AA555" s="127"/>
      <c r="AB555" s="129"/>
      <c r="AC555" s="129"/>
      <c r="AD555" s="129"/>
      <c r="AE555" s="129"/>
      <c r="AF555" s="129"/>
      <c r="AG555" s="129"/>
      <c r="AH555" s="129"/>
      <c r="AI555" s="129"/>
      <c r="AJ555" s="129"/>
      <c r="AK555" s="129"/>
      <c r="AL555" s="129"/>
      <c r="AM555" s="129"/>
      <c r="AN555" s="129"/>
      <c r="AO555" s="129"/>
      <c r="AP555" s="129"/>
      <c r="AQ555" s="129"/>
      <c r="AR555" s="129"/>
      <c r="AS555" s="129"/>
      <c r="AT555" s="129"/>
      <c r="AU555" s="129"/>
      <c r="AV555" s="129"/>
      <c r="AW555" s="129"/>
      <c r="AX555" s="129"/>
      <c r="AY555" s="129"/>
      <c r="AZ555" s="129"/>
      <c r="BA555" s="130"/>
      <c r="BB555" s="147"/>
      <c r="BC555" s="31"/>
      <c r="BD555" s="31"/>
      <c r="BE555" s="31"/>
      <c r="BF555" s="31"/>
      <c r="BG555" s="31"/>
      <c r="BH555" s="31"/>
      <c r="BI555" s="31"/>
      <c r="BJ555" s="31"/>
      <c r="BK555" s="31"/>
      <c r="BL555" s="31"/>
      <c r="BM555" s="31"/>
      <c r="BN555" s="31"/>
      <c r="BO555" s="59"/>
      <c r="BP555" s="59"/>
      <c r="BQ555" s="59"/>
      <c r="BR555" s="59"/>
      <c r="BS555" s="59"/>
      <c r="BT555" s="59"/>
      <c r="BU555" s="59"/>
      <c r="BV555" s="59"/>
      <c r="BW555" s="59"/>
      <c r="BX555" s="59"/>
      <c r="BY555" s="59"/>
      <c r="BZ555" s="59"/>
      <c r="CA555" s="59"/>
      <c r="CB555" s="59"/>
      <c r="CC555" s="59"/>
      <c r="CD555" s="59"/>
      <c r="CE555" s="59"/>
      <c r="CF555" s="59"/>
      <c r="CG555" s="59"/>
      <c r="CH555" s="59"/>
      <c r="CI555" s="59"/>
      <c r="CJ555" s="59"/>
      <c r="CK555" s="59"/>
      <c r="CL555" s="59"/>
      <c r="CM555" s="59"/>
      <c r="CN555" s="59"/>
      <c r="CO555" s="59"/>
      <c r="CP555" s="59"/>
      <c r="CQ555" s="59"/>
      <c r="CR555" s="59"/>
      <c r="CS555" s="59"/>
      <c r="CT555" s="59"/>
      <c r="CU555" s="59"/>
      <c r="CV555" s="59"/>
      <c r="CW555" s="59"/>
      <c r="CX555" s="59"/>
      <c r="CY555" s="59"/>
      <c r="CZ555" s="59"/>
      <c r="DA555" s="59"/>
      <c r="DB555" s="59"/>
      <c r="DC555" s="59"/>
      <c r="DD555" s="59"/>
      <c r="DE555" s="59"/>
      <c r="DF555" s="59"/>
      <c r="DG555" s="59"/>
      <c r="DH555" s="59"/>
      <c r="DI555" s="59"/>
      <c r="DJ555" s="59"/>
      <c r="DK555" s="59"/>
      <c r="DL555" s="59"/>
      <c r="DM555" s="59"/>
      <c r="DN555" s="59"/>
      <c r="DO555" s="59"/>
      <c r="DP555" s="59"/>
      <c r="DQ555" s="59"/>
      <c r="DR555" s="59"/>
      <c r="DS555" s="59"/>
      <c r="DT555" s="59"/>
      <c r="DU555" s="59"/>
      <c r="DV555" s="59"/>
    </row>
    <row r="556" spans="1:126" s="95" customFormat="1" ht="9.9499999999999993" customHeight="1" x14ac:dyDescent="0.4">
      <c r="A556" s="31"/>
      <c r="B556" s="31"/>
      <c r="C556" s="31"/>
      <c r="D556" s="31"/>
      <c r="E556" s="31"/>
      <c r="F556" s="147"/>
      <c r="G556" s="464"/>
      <c r="H556" s="465"/>
      <c r="I556" s="465"/>
      <c r="J556" s="465"/>
      <c r="K556" s="465"/>
      <c r="L556" s="465"/>
      <c r="M556" s="465"/>
      <c r="N556" s="465"/>
      <c r="O556" s="465"/>
      <c r="P556" s="465"/>
      <c r="Q556" s="465"/>
      <c r="R556" s="465"/>
      <c r="S556" s="465"/>
      <c r="T556" s="465"/>
      <c r="U556" s="465"/>
      <c r="V556" s="465"/>
      <c r="W556" s="153"/>
      <c r="X556" s="153"/>
      <c r="Y556" s="142"/>
      <c r="Z556" s="447" t="s">
        <v>253</v>
      </c>
      <c r="AA556" s="448"/>
      <c r="AB556" s="448"/>
      <c r="AC556" s="448"/>
      <c r="AD556" s="448"/>
      <c r="AE556" s="448"/>
      <c r="AF556" s="448"/>
      <c r="AG556" s="448"/>
      <c r="AH556" s="448"/>
      <c r="AI556" s="448"/>
      <c r="AJ556" s="448"/>
      <c r="AK556" s="448"/>
      <c r="AL556" s="448"/>
      <c r="AM556" s="448"/>
      <c r="AN556" s="448"/>
      <c r="AO556" s="448"/>
      <c r="AP556" s="448"/>
      <c r="AQ556" s="448"/>
      <c r="AR556" s="448"/>
      <c r="AS556" s="448"/>
      <c r="AT556" s="448"/>
      <c r="AU556" s="448"/>
      <c r="AV556" s="448"/>
      <c r="AW556" s="448"/>
      <c r="AX556" s="448"/>
      <c r="AY556" s="448"/>
      <c r="AZ556" s="449"/>
      <c r="BA556" s="132"/>
      <c r="BB556" s="147"/>
      <c r="BC556" s="31"/>
      <c r="BD556" s="31"/>
      <c r="BE556" s="456"/>
      <c r="BF556" s="457"/>
      <c r="BG556" s="436" t="s">
        <v>63</v>
      </c>
      <c r="BH556" s="436"/>
      <c r="BI556" s="457"/>
      <c r="BJ556" s="457"/>
      <c r="BK556" s="436" t="s">
        <v>64</v>
      </c>
      <c r="BL556" s="437"/>
      <c r="BM556" s="31"/>
      <c r="BN556" s="31"/>
      <c r="BO556" s="59"/>
      <c r="BP556" s="59"/>
      <c r="BQ556" s="59"/>
      <c r="BR556" s="59"/>
      <c r="BS556" s="59"/>
      <c r="BT556" s="59"/>
      <c r="BU556" s="59"/>
      <c r="BV556" s="59"/>
      <c r="BW556" s="59"/>
      <c r="BX556" s="59"/>
      <c r="BY556" s="59"/>
      <c r="BZ556" s="59"/>
      <c r="CA556" s="59"/>
      <c r="CB556" s="59"/>
      <c r="CC556" s="59"/>
      <c r="CD556" s="59"/>
      <c r="CE556" s="59"/>
      <c r="CF556" s="59"/>
      <c r="CG556" s="59"/>
      <c r="CH556" s="59"/>
      <c r="CI556" s="59"/>
      <c r="CJ556" s="59"/>
      <c r="CK556" s="59"/>
      <c r="CL556" s="59"/>
      <c r="CM556" s="59"/>
      <c r="CN556" s="59"/>
      <c r="CO556" s="59"/>
      <c r="CP556" s="59"/>
      <c r="CQ556" s="59"/>
      <c r="CR556" s="59"/>
      <c r="CS556" s="59"/>
      <c r="CT556" s="59"/>
      <c r="CU556" s="59"/>
      <c r="CV556" s="59"/>
      <c r="CW556" s="59"/>
      <c r="CX556" s="59"/>
      <c r="CY556" s="59"/>
      <c r="CZ556" s="59"/>
      <c r="DA556" s="59"/>
      <c r="DB556" s="59"/>
      <c r="DC556" s="59"/>
      <c r="DD556" s="59"/>
      <c r="DE556" s="59"/>
      <c r="DF556" s="59"/>
      <c r="DG556" s="59"/>
      <c r="DH556" s="59"/>
      <c r="DI556" s="59"/>
      <c r="DJ556" s="59"/>
      <c r="DK556" s="59"/>
      <c r="DL556" s="59"/>
      <c r="DM556" s="59"/>
      <c r="DN556" s="59"/>
      <c r="DO556" s="59"/>
      <c r="DP556" s="59"/>
      <c r="DQ556" s="59"/>
      <c r="DR556" s="59"/>
      <c r="DS556" s="59"/>
      <c r="DT556" s="59"/>
      <c r="DU556" s="59"/>
      <c r="DV556" s="59"/>
    </row>
    <row r="557" spans="1:126" s="95" customFormat="1" ht="9.9499999999999993" customHeight="1" x14ac:dyDescent="0.4">
      <c r="A557" s="31"/>
      <c r="B557" s="31"/>
      <c r="C557" s="31"/>
      <c r="D557" s="31"/>
      <c r="E557" s="31"/>
      <c r="F557" s="147"/>
      <c r="G557" s="464"/>
      <c r="H557" s="465"/>
      <c r="I557" s="465"/>
      <c r="J557" s="465"/>
      <c r="K557" s="465"/>
      <c r="L557" s="465"/>
      <c r="M557" s="465"/>
      <c r="N557" s="465"/>
      <c r="O557" s="465"/>
      <c r="P557" s="465"/>
      <c r="Q557" s="465"/>
      <c r="R557" s="465"/>
      <c r="S557" s="465"/>
      <c r="T557" s="465"/>
      <c r="U557" s="465"/>
      <c r="V557" s="465"/>
      <c r="W557" s="153"/>
      <c r="X557" s="153"/>
      <c r="Y557" s="142"/>
      <c r="Z557" s="450"/>
      <c r="AA557" s="451"/>
      <c r="AB557" s="451"/>
      <c r="AC557" s="451"/>
      <c r="AD557" s="451"/>
      <c r="AE557" s="451"/>
      <c r="AF557" s="451"/>
      <c r="AG557" s="451"/>
      <c r="AH557" s="451"/>
      <c r="AI557" s="451"/>
      <c r="AJ557" s="451"/>
      <c r="AK557" s="451"/>
      <c r="AL557" s="451"/>
      <c r="AM557" s="451"/>
      <c r="AN557" s="451"/>
      <c r="AO557" s="451"/>
      <c r="AP557" s="451"/>
      <c r="AQ557" s="451"/>
      <c r="AR557" s="451"/>
      <c r="AS557" s="451"/>
      <c r="AT557" s="451"/>
      <c r="AU557" s="451"/>
      <c r="AV557" s="451"/>
      <c r="AW557" s="451"/>
      <c r="AX557" s="451"/>
      <c r="AY557" s="451"/>
      <c r="AZ557" s="452"/>
      <c r="BA557" s="133"/>
      <c r="BB557" s="151"/>
      <c r="BC557" s="31"/>
      <c r="BD557" s="31"/>
      <c r="BE557" s="458"/>
      <c r="BF557" s="459"/>
      <c r="BG557" s="462"/>
      <c r="BH557" s="462"/>
      <c r="BI557" s="459"/>
      <c r="BJ557" s="459"/>
      <c r="BK557" s="462"/>
      <c r="BL557" s="468"/>
      <c r="BM557" s="31"/>
      <c r="BN557" s="31"/>
      <c r="BO557" s="59"/>
      <c r="BP557" s="59"/>
      <c r="BQ557" s="59"/>
      <c r="BR557" s="59"/>
      <c r="BS557" s="59"/>
      <c r="BT557" s="59"/>
      <c r="BU557" s="59"/>
      <c r="BV557" s="59"/>
      <c r="BW557" s="59"/>
      <c r="BX557" s="59"/>
      <c r="BY557" s="59"/>
      <c r="BZ557" s="59"/>
      <c r="CA557" s="59"/>
      <c r="CB557" s="59"/>
      <c r="CC557" s="59"/>
      <c r="CD557" s="59"/>
      <c r="CE557" s="59"/>
      <c r="CF557" s="59"/>
      <c r="CG557" s="59"/>
      <c r="CH557" s="59"/>
      <c r="CI557" s="59"/>
      <c r="CJ557" s="59"/>
      <c r="CK557" s="59"/>
      <c r="CL557" s="59"/>
      <c r="CM557" s="59"/>
      <c r="CN557" s="59"/>
      <c r="CO557" s="59"/>
      <c r="CP557" s="59"/>
      <c r="CQ557" s="59"/>
      <c r="CR557" s="59"/>
      <c r="CS557" s="59"/>
      <c r="CT557" s="59"/>
      <c r="CU557" s="59"/>
      <c r="CV557" s="59"/>
      <c r="CW557" s="59"/>
      <c r="CX557" s="59"/>
      <c r="CY557" s="59"/>
      <c r="CZ557" s="59"/>
      <c r="DA557" s="59"/>
      <c r="DB557" s="59"/>
      <c r="DC557" s="59"/>
      <c r="DD557" s="59"/>
      <c r="DE557" s="59"/>
      <c r="DF557" s="59"/>
      <c r="DG557" s="59"/>
      <c r="DH557" s="59"/>
      <c r="DI557" s="59"/>
      <c r="DJ557" s="59"/>
      <c r="DK557" s="59"/>
      <c r="DL557" s="59"/>
      <c r="DM557" s="59"/>
      <c r="DN557" s="59"/>
      <c r="DO557" s="59"/>
      <c r="DP557" s="59"/>
      <c r="DQ557" s="59"/>
      <c r="DR557" s="59"/>
      <c r="DS557" s="59"/>
      <c r="DT557" s="59"/>
      <c r="DU557" s="59"/>
      <c r="DV557" s="59"/>
    </row>
    <row r="558" spans="1:126" s="95" customFormat="1" ht="9.9499999999999993" customHeight="1" thickBot="1" x14ac:dyDescent="0.45">
      <c r="A558" s="31"/>
      <c r="B558" s="31"/>
      <c r="C558" s="31"/>
      <c r="D558" s="31"/>
      <c r="E558" s="31"/>
      <c r="F558" s="147"/>
      <c r="G558" s="464"/>
      <c r="H558" s="465"/>
      <c r="I558" s="465"/>
      <c r="J558" s="465"/>
      <c r="K558" s="465"/>
      <c r="L558" s="465"/>
      <c r="M558" s="465"/>
      <c r="N558" s="465"/>
      <c r="O558" s="465"/>
      <c r="P558" s="465"/>
      <c r="Q558" s="465"/>
      <c r="R558" s="465"/>
      <c r="S558" s="465"/>
      <c r="T558" s="465"/>
      <c r="U558" s="465"/>
      <c r="V558" s="465"/>
      <c r="W558" s="153"/>
      <c r="X558" s="153"/>
      <c r="Y558" s="142"/>
      <c r="Z558" s="453"/>
      <c r="AA558" s="454"/>
      <c r="AB558" s="454"/>
      <c r="AC558" s="454"/>
      <c r="AD558" s="454"/>
      <c r="AE558" s="454"/>
      <c r="AF558" s="454"/>
      <c r="AG558" s="454"/>
      <c r="AH558" s="454"/>
      <c r="AI558" s="454"/>
      <c r="AJ558" s="454"/>
      <c r="AK558" s="454"/>
      <c r="AL558" s="454"/>
      <c r="AM558" s="454"/>
      <c r="AN558" s="454"/>
      <c r="AO558" s="454"/>
      <c r="AP558" s="454"/>
      <c r="AQ558" s="454"/>
      <c r="AR558" s="454"/>
      <c r="AS558" s="454"/>
      <c r="AT558" s="454"/>
      <c r="AU558" s="454"/>
      <c r="AV558" s="454"/>
      <c r="AW558" s="454"/>
      <c r="AX558" s="454"/>
      <c r="AY558" s="454"/>
      <c r="AZ558" s="455"/>
      <c r="BA558" s="133"/>
      <c r="BB558" s="151"/>
      <c r="BC558" s="31"/>
      <c r="BD558" s="31"/>
      <c r="BE558" s="460"/>
      <c r="BF558" s="461"/>
      <c r="BG558" s="439"/>
      <c r="BH558" s="439"/>
      <c r="BI558" s="461"/>
      <c r="BJ558" s="461"/>
      <c r="BK558" s="439"/>
      <c r="BL558" s="440"/>
      <c r="BM558" s="31"/>
      <c r="BN558" s="31"/>
      <c r="BO558" s="59"/>
      <c r="BP558" s="59"/>
      <c r="BQ558" s="59"/>
      <c r="BR558" s="59"/>
      <c r="BS558" s="59"/>
      <c r="BT558" s="59"/>
      <c r="BU558" s="59"/>
      <c r="BV558" s="59"/>
      <c r="BW558" s="59"/>
      <c r="BX558" s="59"/>
      <c r="BY558" s="59"/>
      <c r="BZ558" s="59"/>
      <c r="CA558" s="59"/>
      <c r="CB558" s="59"/>
      <c r="CC558" s="59"/>
      <c r="CD558" s="59"/>
      <c r="CE558" s="59"/>
      <c r="CF558" s="59"/>
      <c r="CG558" s="59"/>
      <c r="CH558" s="59"/>
      <c r="CI558" s="59"/>
      <c r="CJ558" s="59"/>
      <c r="CK558" s="59"/>
      <c r="CL558" s="59"/>
      <c r="CM558" s="59"/>
      <c r="CN558" s="59"/>
      <c r="CO558" s="59"/>
      <c r="CP558" s="59"/>
      <c r="CQ558" s="59"/>
      <c r="CR558" s="59"/>
      <c r="CS558" s="59"/>
      <c r="CT558" s="59"/>
      <c r="CU558" s="59"/>
      <c r="CV558" s="59"/>
      <c r="CW558" s="59"/>
      <c r="CX558" s="59"/>
      <c r="CY558" s="59"/>
      <c r="CZ558" s="59"/>
      <c r="DA558" s="59"/>
      <c r="DB558" s="59"/>
      <c r="DC558" s="59"/>
      <c r="DD558" s="59"/>
      <c r="DE558" s="59"/>
      <c r="DF558" s="59"/>
      <c r="DG558" s="59"/>
      <c r="DH558" s="59"/>
      <c r="DI558" s="59"/>
      <c r="DJ558" s="59"/>
      <c r="DK558" s="59"/>
      <c r="DL558" s="59"/>
      <c r="DM558" s="59"/>
      <c r="DN558" s="59"/>
      <c r="DO558" s="59"/>
      <c r="DP558" s="59"/>
      <c r="DQ558" s="59"/>
      <c r="DR558" s="59"/>
      <c r="DS558" s="59"/>
      <c r="DT558" s="59"/>
      <c r="DU558" s="59"/>
      <c r="DV558" s="59"/>
    </row>
    <row r="559" spans="1:126" s="95" customFormat="1" ht="9.9499999999999993" customHeight="1" thickBot="1" x14ac:dyDescent="0.45">
      <c r="A559" s="31"/>
      <c r="B559" s="31"/>
      <c r="C559" s="31"/>
      <c r="D559" s="31"/>
      <c r="E559" s="31"/>
      <c r="F559" s="147"/>
      <c r="G559" s="466"/>
      <c r="H559" s="467"/>
      <c r="I559" s="467"/>
      <c r="J559" s="467"/>
      <c r="K559" s="467"/>
      <c r="L559" s="467"/>
      <c r="M559" s="467"/>
      <c r="N559" s="467"/>
      <c r="O559" s="467"/>
      <c r="P559" s="467"/>
      <c r="Q559" s="467"/>
      <c r="R559" s="467"/>
      <c r="S559" s="467"/>
      <c r="T559" s="467"/>
      <c r="U559" s="467"/>
      <c r="V559" s="467"/>
      <c r="W559" s="154"/>
      <c r="X559" s="154"/>
      <c r="Y559" s="144"/>
      <c r="Z559" s="144"/>
      <c r="AA559" s="134"/>
      <c r="AB559" s="136"/>
      <c r="AC559" s="137"/>
      <c r="AD559" s="136"/>
      <c r="AE559" s="136"/>
      <c r="AF559" s="136"/>
      <c r="AG559" s="136"/>
      <c r="AH559" s="136"/>
      <c r="AI559" s="136"/>
      <c r="AJ559" s="136"/>
      <c r="AK559" s="136"/>
      <c r="AL559" s="136"/>
      <c r="AM559" s="136"/>
      <c r="AN559" s="136"/>
      <c r="AO559" s="136"/>
      <c r="AP559" s="136"/>
      <c r="AQ559" s="136"/>
      <c r="AR559" s="136"/>
      <c r="AS559" s="136"/>
      <c r="AT559" s="136"/>
      <c r="AU559" s="136"/>
      <c r="AV559" s="136"/>
      <c r="AW559" s="136"/>
      <c r="AX559" s="136"/>
      <c r="AY559" s="136"/>
      <c r="AZ559" s="136"/>
      <c r="BA559" s="138"/>
      <c r="BB559" s="151"/>
      <c r="BC559" s="31"/>
      <c r="BD559" s="31"/>
      <c r="BE559" s="31"/>
      <c r="BF559" s="31"/>
      <c r="BG559" s="31"/>
      <c r="BH559" s="31"/>
      <c r="BI559" s="31"/>
      <c r="BJ559" s="31"/>
      <c r="BK559" s="31"/>
      <c r="BL559" s="31"/>
      <c r="BM559" s="31"/>
      <c r="BN559" s="31"/>
      <c r="BO559" s="59"/>
      <c r="BP559" s="59"/>
      <c r="BQ559" s="59"/>
      <c r="BR559" s="59"/>
      <c r="BS559" s="59"/>
      <c r="BT559" s="59"/>
      <c r="BU559" s="59"/>
      <c r="BV559" s="59"/>
      <c r="BW559" s="59"/>
      <c r="BX559" s="59"/>
      <c r="BY559" s="59"/>
      <c r="BZ559" s="59"/>
      <c r="CA559" s="59"/>
      <c r="CB559" s="59"/>
      <c r="CC559" s="59"/>
      <c r="CD559" s="59"/>
      <c r="CE559" s="59"/>
      <c r="CF559" s="59"/>
      <c r="CG559" s="59"/>
      <c r="CH559" s="59"/>
      <c r="CI559" s="59"/>
      <c r="CJ559" s="59"/>
      <c r="CK559" s="59"/>
      <c r="CL559" s="59"/>
      <c r="CM559" s="59"/>
      <c r="CN559" s="59"/>
      <c r="CO559" s="59"/>
      <c r="CP559" s="59"/>
      <c r="CQ559" s="59"/>
      <c r="CR559" s="59"/>
      <c r="CS559" s="59"/>
      <c r="CT559" s="59"/>
      <c r="CU559" s="59"/>
      <c r="CV559" s="59"/>
      <c r="CW559" s="59"/>
      <c r="CX559" s="59"/>
      <c r="CY559" s="59"/>
      <c r="CZ559" s="59"/>
      <c r="DA559" s="59"/>
      <c r="DB559" s="59"/>
      <c r="DC559" s="59"/>
      <c r="DD559" s="59"/>
      <c r="DE559" s="59"/>
      <c r="DF559" s="59"/>
      <c r="DG559" s="59"/>
      <c r="DH559" s="59"/>
      <c r="DI559" s="59"/>
      <c r="DJ559" s="59"/>
      <c r="DK559" s="59"/>
      <c r="DL559" s="59"/>
      <c r="DM559" s="59"/>
      <c r="DN559" s="59"/>
      <c r="DO559" s="59"/>
      <c r="DP559" s="59"/>
      <c r="DQ559" s="59"/>
      <c r="DR559" s="59"/>
      <c r="DS559" s="59"/>
      <c r="DT559" s="59"/>
      <c r="DU559" s="59"/>
      <c r="DV559" s="59"/>
    </row>
    <row r="560" spans="1:126" s="95" customFormat="1" ht="12.95" customHeight="1" thickBot="1" x14ac:dyDescent="0.45">
      <c r="A560" s="31"/>
      <c r="B560" s="31"/>
      <c r="C560" s="31"/>
      <c r="D560" s="31"/>
      <c r="E560" s="31"/>
      <c r="F560" s="147"/>
      <c r="G560" s="155"/>
      <c r="H560" s="155"/>
      <c r="I560" s="155"/>
      <c r="J560" s="155"/>
      <c r="K560" s="155"/>
      <c r="L560" s="155"/>
      <c r="M560" s="155"/>
      <c r="N560" s="155"/>
      <c r="O560" s="155"/>
      <c r="P560" s="155"/>
      <c r="Q560" s="155"/>
      <c r="R560" s="155"/>
      <c r="S560" s="155"/>
      <c r="T560" s="155"/>
      <c r="U560" s="155"/>
      <c r="V560" s="155"/>
      <c r="W560" s="147"/>
      <c r="X560" s="147"/>
      <c r="Y560" s="147"/>
      <c r="Z560" s="147"/>
      <c r="AA560" s="147"/>
      <c r="AB560" s="147"/>
      <c r="AC560" s="147"/>
      <c r="AD560" s="147"/>
      <c r="AE560" s="147"/>
      <c r="AF560" s="147"/>
      <c r="AG560" s="147"/>
      <c r="AH560" s="147"/>
      <c r="AI560" s="147"/>
      <c r="AJ560" s="147"/>
      <c r="AK560" s="147"/>
      <c r="AL560" s="147"/>
      <c r="AM560" s="147"/>
      <c r="AN560" s="147"/>
      <c r="AO560" s="147"/>
      <c r="AP560" s="147"/>
      <c r="AQ560" s="147"/>
      <c r="AR560" s="147"/>
      <c r="AS560" s="147"/>
      <c r="AT560" s="147"/>
      <c r="AU560" s="147"/>
      <c r="AV560" s="147"/>
      <c r="AW560" s="147"/>
      <c r="AX560" s="147"/>
      <c r="AY560" s="147"/>
      <c r="AZ560" s="147"/>
      <c r="BA560" s="147"/>
      <c r="BB560" s="147"/>
      <c r="BC560" s="31"/>
      <c r="BD560" s="31"/>
      <c r="BE560" s="31"/>
      <c r="BF560" s="31"/>
      <c r="BG560" s="31"/>
      <c r="BH560" s="31"/>
      <c r="BI560" s="31"/>
      <c r="BJ560" s="31"/>
      <c r="BK560" s="31"/>
      <c r="BL560" s="31"/>
      <c r="BM560" s="31"/>
      <c r="BN560" s="31"/>
      <c r="BO560" s="59"/>
      <c r="BP560" s="59"/>
      <c r="BQ560" s="59"/>
      <c r="BR560" s="59"/>
      <c r="BS560" s="59"/>
      <c r="BT560" s="59"/>
      <c r="BU560" s="59"/>
      <c r="BV560" s="59"/>
      <c r="BW560" s="59"/>
      <c r="BX560" s="59"/>
      <c r="BY560" s="59"/>
      <c r="BZ560" s="59"/>
      <c r="CA560" s="59"/>
      <c r="CB560" s="59"/>
      <c r="CC560" s="59"/>
      <c r="CD560" s="59"/>
      <c r="CE560" s="59"/>
      <c r="CF560" s="59"/>
      <c r="CG560" s="59"/>
      <c r="CH560" s="59"/>
      <c r="CI560" s="59"/>
      <c r="CJ560" s="59"/>
      <c r="CK560" s="59"/>
      <c r="CL560" s="59"/>
      <c r="CM560" s="59"/>
      <c r="CN560" s="59"/>
      <c r="CO560" s="59"/>
      <c r="CP560" s="59"/>
      <c r="CQ560" s="59"/>
      <c r="CR560" s="59"/>
      <c r="CS560" s="59"/>
      <c r="CT560" s="59"/>
      <c r="CU560" s="59"/>
      <c r="CV560" s="59"/>
      <c r="CW560" s="59"/>
      <c r="CX560" s="59"/>
      <c r="CY560" s="59"/>
      <c r="CZ560" s="59"/>
      <c r="DA560" s="59"/>
      <c r="DB560" s="59"/>
      <c r="DC560" s="59"/>
      <c r="DD560" s="59"/>
      <c r="DE560" s="59"/>
      <c r="DF560" s="59"/>
      <c r="DG560" s="59"/>
      <c r="DH560" s="59"/>
      <c r="DI560" s="59"/>
      <c r="DJ560" s="59"/>
      <c r="DK560" s="59"/>
      <c r="DL560" s="59"/>
      <c r="DM560" s="59"/>
      <c r="DN560" s="59"/>
      <c r="DO560" s="59"/>
      <c r="DP560" s="59"/>
      <c r="DQ560" s="59"/>
      <c r="DR560" s="59"/>
      <c r="DS560" s="59"/>
      <c r="DT560" s="59"/>
      <c r="DU560" s="59"/>
      <c r="DV560" s="59"/>
    </row>
    <row r="561" spans="1:126" s="95" customFormat="1" ht="9.9499999999999993" customHeight="1" thickBot="1" x14ac:dyDescent="0.45">
      <c r="A561" s="31"/>
      <c r="B561" s="31"/>
      <c r="C561" s="31"/>
      <c r="D561" s="31"/>
      <c r="E561" s="31"/>
      <c r="F561" s="147"/>
      <c r="G561" s="441" t="s">
        <v>254</v>
      </c>
      <c r="H561" s="463"/>
      <c r="I561" s="463"/>
      <c r="J561" s="463"/>
      <c r="K561" s="463"/>
      <c r="L561" s="463"/>
      <c r="M561" s="463"/>
      <c r="N561" s="463"/>
      <c r="O561" s="463"/>
      <c r="P561" s="463"/>
      <c r="Q561" s="463"/>
      <c r="R561" s="463"/>
      <c r="S561" s="463"/>
      <c r="T561" s="463"/>
      <c r="U561" s="463"/>
      <c r="V561" s="463"/>
      <c r="W561" s="156"/>
      <c r="X561" s="156"/>
      <c r="Y561" s="156"/>
      <c r="Z561" s="156"/>
      <c r="AA561" s="157"/>
      <c r="AB561" s="129"/>
      <c r="AC561" s="129"/>
      <c r="AD561" s="129"/>
      <c r="AE561" s="129"/>
      <c r="AF561" s="129"/>
      <c r="AG561" s="129"/>
      <c r="AH561" s="129"/>
      <c r="AI561" s="129"/>
      <c r="AJ561" s="129"/>
      <c r="AK561" s="129"/>
      <c r="AL561" s="129"/>
      <c r="AM561" s="129"/>
      <c r="AN561" s="129"/>
      <c r="AO561" s="129"/>
      <c r="AP561" s="129"/>
      <c r="AQ561" s="129"/>
      <c r="AR561" s="129"/>
      <c r="AS561" s="129"/>
      <c r="AT561" s="129"/>
      <c r="AU561" s="129"/>
      <c r="AV561" s="129"/>
      <c r="AW561" s="129"/>
      <c r="AX561" s="129"/>
      <c r="AY561" s="129"/>
      <c r="AZ561" s="129"/>
      <c r="BA561" s="130"/>
      <c r="BB561" s="147"/>
      <c r="BC561" s="31"/>
      <c r="BD561" s="31"/>
      <c r="BE561" s="31"/>
      <c r="BF561" s="31"/>
      <c r="BG561" s="31"/>
      <c r="BH561" s="31"/>
      <c r="BI561" s="31"/>
      <c r="BJ561" s="31"/>
      <c r="BK561" s="31"/>
      <c r="BL561" s="31"/>
      <c r="BM561" s="31"/>
      <c r="BN561" s="31"/>
      <c r="BO561" s="59"/>
      <c r="BP561" s="59"/>
      <c r="BQ561" s="59"/>
      <c r="BR561" s="59"/>
      <c r="BS561" s="59"/>
      <c r="BT561" s="59"/>
      <c r="BU561" s="59"/>
      <c r="BV561" s="59"/>
      <c r="BW561" s="59"/>
      <c r="BX561" s="59"/>
      <c r="BY561" s="59"/>
      <c r="BZ561" s="59"/>
      <c r="CA561" s="59"/>
      <c r="CB561" s="59"/>
      <c r="CC561" s="59"/>
      <c r="CD561" s="59"/>
      <c r="CE561" s="59"/>
      <c r="CF561" s="59"/>
      <c r="CG561" s="59"/>
      <c r="CH561" s="59"/>
      <c r="CI561" s="59"/>
      <c r="CJ561" s="59"/>
      <c r="CK561" s="59"/>
      <c r="CL561" s="59"/>
      <c r="CM561" s="59"/>
      <c r="CN561" s="59"/>
      <c r="CO561" s="59"/>
      <c r="CP561" s="59"/>
      <c r="CQ561" s="59"/>
      <c r="CR561" s="59"/>
      <c r="CS561" s="59"/>
      <c r="CT561" s="59"/>
      <c r="CU561" s="59"/>
      <c r="CV561" s="59"/>
      <c r="CW561" s="59"/>
      <c r="CX561" s="59"/>
      <c r="CY561" s="59"/>
      <c r="CZ561" s="59"/>
      <c r="DA561" s="59"/>
      <c r="DB561" s="59"/>
      <c r="DC561" s="59"/>
      <c r="DD561" s="59"/>
      <c r="DE561" s="59"/>
      <c r="DF561" s="59"/>
      <c r="DG561" s="59"/>
      <c r="DH561" s="59"/>
      <c r="DI561" s="59"/>
      <c r="DJ561" s="59"/>
      <c r="DK561" s="59"/>
      <c r="DL561" s="59"/>
      <c r="DM561" s="59"/>
      <c r="DN561" s="59"/>
      <c r="DO561" s="59"/>
      <c r="DP561" s="59"/>
      <c r="DQ561" s="59"/>
      <c r="DR561" s="59"/>
      <c r="DS561" s="59"/>
      <c r="DT561" s="59"/>
      <c r="DU561" s="59"/>
      <c r="DV561" s="59"/>
    </row>
    <row r="562" spans="1:126" s="95" customFormat="1" ht="9.9499999999999993" customHeight="1" x14ac:dyDescent="0.4">
      <c r="A562" s="31"/>
      <c r="B562" s="31"/>
      <c r="C562" s="31"/>
      <c r="D562" s="31"/>
      <c r="E562" s="31"/>
      <c r="F562" s="147"/>
      <c r="G562" s="464"/>
      <c r="H562" s="465"/>
      <c r="I562" s="465"/>
      <c r="J562" s="465"/>
      <c r="K562" s="465"/>
      <c r="L562" s="465"/>
      <c r="M562" s="465"/>
      <c r="N562" s="465"/>
      <c r="O562" s="465"/>
      <c r="P562" s="465"/>
      <c r="Q562" s="465"/>
      <c r="R562" s="465"/>
      <c r="S562" s="465"/>
      <c r="T562" s="465"/>
      <c r="U562" s="465"/>
      <c r="V562" s="465"/>
      <c r="W562" s="146"/>
      <c r="X562" s="146"/>
      <c r="Y562" s="146"/>
      <c r="Z562" s="447" t="s">
        <v>283</v>
      </c>
      <c r="AA562" s="448"/>
      <c r="AB562" s="448"/>
      <c r="AC562" s="448"/>
      <c r="AD562" s="448"/>
      <c r="AE562" s="448"/>
      <c r="AF562" s="448"/>
      <c r="AG562" s="448"/>
      <c r="AH562" s="448"/>
      <c r="AI562" s="448"/>
      <c r="AJ562" s="448"/>
      <c r="AK562" s="448"/>
      <c r="AL562" s="448"/>
      <c r="AM562" s="448"/>
      <c r="AN562" s="448"/>
      <c r="AO562" s="448"/>
      <c r="AP562" s="448"/>
      <c r="AQ562" s="448"/>
      <c r="AR562" s="448"/>
      <c r="AS562" s="448"/>
      <c r="AT562" s="448"/>
      <c r="AU562" s="448"/>
      <c r="AV562" s="448"/>
      <c r="AW562" s="448"/>
      <c r="AX562" s="448"/>
      <c r="AY562" s="448"/>
      <c r="AZ562" s="449"/>
      <c r="BA562" s="132"/>
      <c r="BB562" s="147"/>
      <c r="BC562" s="31"/>
      <c r="BD562" s="31"/>
      <c r="BE562" s="456"/>
      <c r="BF562" s="457"/>
      <c r="BG562" s="436" t="s">
        <v>63</v>
      </c>
      <c r="BH562" s="436"/>
      <c r="BI562" s="457"/>
      <c r="BJ562" s="457"/>
      <c r="BK562" s="436" t="s">
        <v>64</v>
      </c>
      <c r="BL562" s="437"/>
      <c r="BM562" s="31"/>
      <c r="BN562" s="31"/>
      <c r="BO562" s="59"/>
      <c r="BP562" s="59"/>
      <c r="BQ562" s="59"/>
      <c r="BR562" s="59"/>
      <c r="BS562" s="59"/>
      <c r="BT562" s="59"/>
      <c r="BU562" s="59"/>
      <c r="BV562" s="59"/>
      <c r="BW562" s="59"/>
      <c r="BX562" s="59"/>
      <c r="BY562" s="59"/>
      <c r="BZ562" s="59"/>
      <c r="CA562" s="59"/>
      <c r="CB562" s="59"/>
      <c r="CC562" s="59"/>
      <c r="CD562" s="59"/>
      <c r="CE562" s="59"/>
      <c r="CF562" s="59"/>
      <c r="CG562" s="59"/>
      <c r="CH562" s="59"/>
      <c r="CI562" s="59"/>
      <c r="CJ562" s="59"/>
      <c r="CK562" s="59"/>
      <c r="CL562" s="59"/>
      <c r="CM562" s="59"/>
      <c r="CN562" s="59"/>
      <c r="CO562" s="59"/>
      <c r="CP562" s="59"/>
      <c r="CQ562" s="59"/>
      <c r="CR562" s="59"/>
      <c r="CS562" s="59"/>
      <c r="CT562" s="59"/>
      <c r="CU562" s="59"/>
      <c r="CV562" s="59"/>
      <c r="CW562" s="59"/>
      <c r="CX562" s="59"/>
      <c r="CY562" s="59"/>
      <c r="CZ562" s="59"/>
      <c r="DA562" s="59"/>
      <c r="DB562" s="59"/>
      <c r="DC562" s="59"/>
      <c r="DD562" s="59"/>
      <c r="DE562" s="59"/>
      <c r="DF562" s="59"/>
      <c r="DG562" s="59"/>
      <c r="DH562" s="59"/>
      <c r="DI562" s="59"/>
      <c r="DJ562" s="59"/>
      <c r="DK562" s="59"/>
      <c r="DL562" s="59"/>
      <c r="DM562" s="59"/>
      <c r="DN562" s="59"/>
      <c r="DO562" s="59"/>
      <c r="DP562" s="59"/>
      <c r="DQ562" s="59"/>
      <c r="DR562" s="59"/>
      <c r="DS562" s="59"/>
      <c r="DT562" s="59"/>
      <c r="DU562" s="59"/>
      <c r="DV562" s="59"/>
    </row>
    <row r="563" spans="1:126" s="95" customFormat="1" ht="9.9499999999999993" customHeight="1" x14ac:dyDescent="0.4">
      <c r="A563" s="31"/>
      <c r="B563" s="31"/>
      <c r="C563" s="31"/>
      <c r="D563" s="31"/>
      <c r="E563" s="31"/>
      <c r="F563" s="147"/>
      <c r="G563" s="464"/>
      <c r="H563" s="465"/>
      <c r="I563" s="465"/>
      <c r="J563" s="465"/>
      <c r="K563" s="465"/>
      <c r="L563" s="465"/>
      <c r="M563" s="465"/>
      <c r="N563" s="465"/>
      <c r="O563" s="465"/>
      <c r="P563" s="465"/>
      <c r="Q563" s="465"/>
      <c r="R563" s="465"/>
      <c r="S563" s="465"/>
      <c r="T563" s="465"/>
      <c r="U563" s="465"/>
      <c r="V563" s="465"/>
      <c r="W563" s="146"/>
      <c r="X563" s="146"/>
      <c r="Y563" s="146"/>
      <c r="Z563" s="450"/>
      <c r="AA563" s="451"/>
      <c r="AB563" s="451"/>
      <c r="AC563" s="451"/>
      <c r="AD563" s="451"/>
      <c r="AE563" s="451"/>
      <c r="AF563" s="451"/>
      <c r="AG563" s="451"/>
      <c r="AH563" s="451"/>
      <c r="AI563" s="451"/>
      <c r="AJ563" s="451"/>
      <c r="AK563" s="451"/>
      <c r="AL563" s="451"/>
      <c r="AM563" s="451"/>
      <c r="AN563" s="451"/>
      <c r="AO563" s="451"/>
      <c r="AP563" s="451"/>
      <c r="AQ563" s="451"/>
      <c r="AR563" s="451"/>
      <c r="AS563" s="451"/>
      <c r="AT563" s="451"/>
      <c r="AU563" s="451"/>
      <c r="AV563" s="451"/>
      <c r="AW563" s="451"/>
      <c r="AX563" s="451"/>
      <c r="AY563" s="451"/>
      <c r="AZ563" s="452"/>
      <c r="BA563" s="133"/>
      <c r="BB563" s="151"/>
      <c r="BC563" s="31"/>
      <c r="BD563" s="31"/>
      <c r="BE563" s="458"/>
      <c r="BF563" s="459"/>
      <c r="BG563" s="462"/>
      <c r="BH563" s="462"/>
      <c r="BI563" s="459"/>
      <c r="BJ563" s="459"/>
      <c r="BK563" s="462"/>
      <c r="BL563" s="468"/>
      <c r="BM563" s="31"/>
      <c r="BN563" s="31"/>
      <c r="BO563" s="59"/>
      <c r="BP563" s="59"/>
      <c r="BQ563" s="59"/>
      <c r="BR563" s="59"/>
      <c r="BS563" s="59"/>
      <c r="BT563" s="59"/>
      <c r="BU563" s="59"/>
      <c r="BV563" s="59"/>
      <c r="BW563" s="59"/>
      <c r="BX563" s="59"/>
      <c r="BY563" s="59"/>
      <c r="BZ563" s="59"/>
      <c r="CA563" s="59"/>
      <c r="CB563" s="59"/>
      <c r="CC563" s="59"/>
      <c r="CD563" s="59"/>
      <c r="CE563" s="59"/>
      <c r="CF563" s="59"/>
      <c r="CG563" s="59"/>
      <c r="CH563" s="59"/>
      <c r="CI563" s="59"/>
      <c r="CJ563" s="59"/>
      <c r="CK563" s="59"/>
      <c r="CL563" s="59"/>
      <c r="CM563" s="59"/>
      <c r="CN563" s="59"/>
      <c r="CO563" s="59"/>
      <c r="CP563" s="59"/>
      <c r="CQ563" s="59"/>
      <c r="CR563" s="59"/>
      <c r="CS563" s="59"/>
      <c r="CT563" s="59"/>
      <c r="CU563" s="59"/>
      <c r="CV563" s="59"/>
      <c r="CW563" s="59"/>
      <c r="CX563" s="59"/>
      <c r="CY563" s="59"/>
      <c r="CZ563" s="59"/>
      <c r="DA563" s="59"/>
      <c r="DB563" s="59"/>
      <c r="DC563" s="59"/>
      <c r="DD563" s="59"/>
      <c r="DE563" s="59"/>
      <c r="DF563" s="59"/>
      <c r="DG563" s="59"/>
      <c r="DH563" s="59"/>
      <c r="DI563" s="59"/>
      <c r="DJ563" s="59"/>
      <c r="DK563" s="59"/>
      <c r="DL563" s="59"/>
      <c r="DM563" s="59"/>
      <c r="DN563" s="59"/>
      <c r="DO563" s="59"/>
      <c r="DP563" s="59"/>
      <c r="DQ563" s="59"/>
      <c r="DR563" s="59"/>
      <c r="DS563" s="59"/>
      <c r="DT563" s="59"/>
      <c r="DU563" s="59"/>
      <c r="DV563" s="59"/>
    </row>
    <row r="564" spans="1:126" s="95" customFormat="1" ht="9.9499999999999993" customHeight="1" thickBot="1" x14ac:dyDescent="0.45">
      <c r="A564" s="31"/>
      <c r="B564" s="31"/>
      <c r="C564" s="31"/>
      <c r="D564" s="31"/>
      <c r="E564" s="31"/>
      <c r="F564" s="147"/>
      <c r="G564" s="464"/>
      <c r="H564" s="465"/>
      <c r="I564" s="465"/>
      <c r="J564" s="465"/>
      <c r="K564" s="465"/>
      <c r="L564" s="465"/>
      <c r="M564" s="465"/>
      <c r="N564" s="465"/>
      <c r="O564" s="465"/>
      <c r="P564" s="465"/>
      <c r="Q564" s="465"/>
      <c r="R564" s="465"/>
      <c r="S564" s="465"/>
      <c r="T564" s="465"/>
      <c r="U564" s="465"/>
      <c r="V564" s="465"/>
      <c r="W564" s="146"/>
      <c r="X564" s="146"/>
      <c r="Y564" s="146"/>
      <c r="Z564" s="453"/>
      <c r="AA564" s="454"/>
      <c r="AB564" s="454"/>
      <c r="AC564" s="454"/>
      <c r="AD564" s="454"/>
      <c r="AE564" s="454"/>
      <c r="AF564" s="454"/>
      <c r="AG564" s="454"/>
      <c r="AH564" s="454"/>
      <c r="AI564" s="454"/>
      <c r="AJ564" s="454"/>
      <c r="AK564" s="454"/>
      <c r="AL564" s="454"/>
      <c r="AM564" s="454"/>
      <c r="AN564" s="454"/>
      <c r="AO564" s="454"/>
      <c r="AP564" s="454"/>
      <c r="AQ564" s="454"/>
      <c r="AR564" s="454"/>
      <c r="AS564" s="454"/>
      <c r="AT564" s="454"/>
      <c r="AU564" s="454"/>
      <c r="AV564" s="454"/>
      <c r="AW564" s="454"/>
      <c r="AX564" s="454"/>
      <c r="AY564" s="454"/>
      <c r="AZ564" s="455"/>
      <c r="BA564" s="133"/>
      <c r="BB564" s="151"/>
      <c r="BC564" s="31"/>
      <c r="BD564" s="31"/>
      <c r="BE564" s="460"/>
      <c r="BF564" s="461"/>
      <c r="BG564" s="439"/>
      <c r="BH564" s="439"/>
      <c r="BI564" s="461"/>
      <c r="BJ564" s="461"/>
      <c r="BK564" s="439"/>
      <c r="BL564" s="440"/>
      <c r="BM564" s="31"/>
      <c r="BN564" s="31"/>
      <c r="BO564" s="59"/>
      <c r="BP564" s="59"/>
      <c r="BQ564" s="59"/>
      <c r="BR564" s="59"/>
      <c r="BS564" s="59"/>
      <c r="BT564" s="59"/>
      <c r="BU564" s="59"/>
      <c r="BV564" s="59"/>
      <c r="BW564" s="59"/>
      <c r="BX564" s="59"/>
      <c r="BY564" s="59"/>
      <c r="BZ564" s="59"/>
      <c r="CA564" s="59"/>
      <c r="CB564" s="59"/>
      <c r="CC564" s="59"/>
      <c r="CD564" s="59"/>
      <c r="CE564" s="59"/>
      <c r="CF564" s="59"/>
      <c r="CG564" s="59"/>
      <c r="CH564" s="59"/>
      <c r="CI564" s="59"/>
      <c r="CJ564" s="59"/>
      <c r="CK564" s="59"/>
      <c r="CL564" s="59"/>
      <c r="CM564" s="59"/>
      <c r="CN564" s="59"/>
      <c r="CO564" s="59"/>
      <c r="CP564" s="59"/>
      <c r="CQ564" s="59"/>
      <c r="CR564" s="59"/>
      <c r="CS564" s="59"/>
      <c r="CT564" s="59"/>
      <c r="CU564" s="59"/>
      <c r="CV564" s="59"/>
      <c r="CW564" s="59"/>
      <c r="CX564" s="59"/>
      <c r="CY564" s="59"/>
      <c r="CZ564" s="59"/>
      <c r="DA564" s="59"/>
      <c r="DB564" s="59"/>
      <c r="DC564" s="59"/>
      <c r="DD564" s="59"/>
      <c r="DE564" s="59"/>
      <c r="DF564" s="59"/>
      <c r="DG564" s="59"/>
      <c r="DH564" s="59"/>
      <c r="DI564" s="59"/>
      <c r="DJ564" s="59"/>
      <c r="DK564" s="59"/>
      <c r="DL564" s="59"/>
      <c r="DM564" s="59"/>
      <c r="DN564" s="59"/>
      <c r="DO564" s="59"/>
      <c r="DP564" s="59"/>
      <c r="DQ564" s="59"/>
      <c r="DR564" s="59"/>
      <c r="DS564" s="59"/>
      <c r="DT564" s="59"/>
      <c r="DU564" s="59"/>
      <c r="DV564" s="59"/>
    </row>
    <row r="565" spans="1:126" s="95" customFormat="1" ht="9.9499999999999993" customHeight="1" thickBot="1" x14ac:dyDescent="0.45">
      <c r="A565" s="31"/>
      <c r="B565" s="31"/>
      <c r="C565" s="31"/>
      <c r="D565" s="31"/>
      <c r="E565" s="31"/>
      <c r="F565" s="147"/>
      <c r="G565" s="466"/>
      <c r="H565" s="467"/>
      <c r="I565" s="467"/>
      <c r="J565" s="467"/>
      <c r="K565" s="467"/>
      <c r="L565" s="467"/>
      <c r="M565" s="467"/>
      <c r="N565" s="467"/>
      <c r="O565" s="467"/>
      <c r="P565" s="467"/>
      <c r="Q565" s="467"/>
      <c r="R565" s="467"/>
      <c r="S565" s="467"/>
      <c r="T565" s="467"/>
      <c r="U565" s="467"/>
      <c r="V565" s="467"/>
      <c r="W565" s="158"/>
      <c r="X565" s="158"/>
      <c r="Y565" s="158"/>
      <c r="Z565" s="158"/>
      <c r="AA565" s="159"/>
      <c r="AB565" s="136"/>
      <c r="AC565" s="137"/>
      <c r="AD565" s="136"/>
      <c r="AE565" s="136"/>
      <c r="AF565" s="136"/>
      <c r="AG565" s="136"/>
      <c r="AH565" s="136"/>
      <c r="AI565" s="136"/>
      <c r="AJ565" s="136"/>
      <c r="AK565" s="136"/>
      <c r="AL565" s="136"/>
      <c r="AM565" s="136"/>
      <c r="AN565" s="136"/>
      <c r="AO565" s="136"/>
      <c r="AP565" s="136"/>
      <c r="AQ565" s="136"/>
      <c r="AR565" s="136"/>
      <c r="AS565" s="136"/>
      <c r="AT565" s="136"/>
      <c r="AU565" s="136"/>
      <c r="AV565" s="136"/>
      <c r="AW565" s="136"/>
      <c r="AX565" s="136"/>
      <c r="AY565" s="136"/>
      <c r="AZ565" s="136"/>
      <c r="BA565" s="138"/>
      <c r="BB565" s="151"/>
      <c r="BC565" s="31"/>
      <c r="BD565" s="31"/>
      <c r="BE565" s="31"/>
      <c r="BF565" s="31"/>
      <c r="BG565" s="31"/>
      <c r="BH565" s="31"/>
      <c r="BI565" s="31"/>
      <c r="BJ565" s="31"/>
      <c r="BK565" s="31"/>
      <c r="BL565" s="31"/>
      <c r="BM565" s="31"/>
      <c r="BN565" s="31"/>
      <c r="BO565" s="59"/>
      <c r="BP565" s="59"/>
      <c r="BQ565" s="59"/>
      <c r="BR565" s="59"/>
      <c r="BS565" s="59"/>
      <c r="BT565" s="59"/>
      <c r="BU565" s="59"/>
      <c r="BV565" s="59"/>
      <c r="BW565" s="59"/>
      <c r="BX565" s="59"/>
      <c r="BY565" s="59"/>
      <c r="BZ565" s="59"/>
      <c r="CA565" s="59"/>
      <c r="CB565" s="59"/>
      <c r="CC565" s="59"/>
      <c r="CD565" s="59"/>
      <c r="CE565" s="59"/>
      <c r="CF565" s="59"/>
      <c r="CG565" s="59"/>
      <c r="CH565" s="59"/>
      <c r="CI565" s="59"/>
      <c r="CJ565" s="59"/>
      <c r="CK565" s="59"/>
      <c r="CL565" s="59"/>
      <c r="CM565" s="59"/>
      <c r="CN565" s="59"/>
      <c r="CO565" s="59"/>
      <c r="CP565" s="59"/>
      <c r="CQ565" s="59"/>
      <c r="CR565" s="59"/>
      <c r="CS565" s="59"/>
      <c r="CT565" s="59"/>
      <c r="CU565" s="59"/>
      <c r="CV565" s="59"/>
      <c r="CW565" s="59"/>
      <c r="CX565" s="59"/>
      <c r="CY565" s="59"/>
      <c r="CZ565" s="59"/>
      <c r="DA565" s="59"/>
      <c r="DB565" s="59"/>
      <c r="DC565" s="59"/>
      <c r="DD565" s="59"/>
      <c r="DE565" s="59"/>
      <c r="DF565" s="59"/>
      <c r="DG565" s="59"/>
      <c r="DH565" s="59"/>
      <c r="DI565" s="59"/>
      <c r="DJ565" s="59"/>
      <c r="DK565" s="59"/>
      <c r="DL565" s="59"/>
      <c r="DM565" s="59"/>
      <c r="DN565" s="59"/>
      <c r="DO565" s="59"/>
      <c r="DP565" s="59"/>
      <c r="DQ565" s="59"/>
      <c r="DR565" s="59"/>
      <c r="DS565" s="59"/>
      <c r="DT565" s="59"/>
      <c r="DU565" s="59"/>
      <c r="DV565" s="59"/>
    </row>
    <row r="566" spans="1:126" s="95" customFormat="1" ht="9" customHeight="1" x14ac:dyDescent="0.4">
      <c r="A566" s="31"/>
      <c r="B566" s="31"/>
      <c r="C566" s="31"/>
      <c r="D566" s="31"/>
      <c r="E566" s="31"/>
      <c r="F566" s="147"/>
      <c r="G566" s="155"/>
      <c r="H566" s="155"/>
      <c r="I566" s="155"/>
      <c r="J566" s="155"/>
      <c r="K566" s="155"/>
      <c r="L566" s="155"/>
      <c r="M566" s="155"/>
      <c r="N566" s="155"/>
      <c r="O566" s="155"/>
      <c r="P566" s="155"/>
      <c r="Q566" s="155"/>
      <c r="R566" s="155"/>
      <c r="S566" s="155"/>
      <c r="T566" s="155"/>
      <c r="U566" s="155"/>
      <c r="V566" s="155"/>
      <c r="W566" s="147"/>
      <c r="X566" s="147"/>
      <c r="Y566" s="147"/>
      <c r="Z566" s="147"/>
      <c r="AA566" s="147"/>
      <c r="AB566" s="147"/>
      <c r="AC566" s="147"/>
      <c r="AD566" s="147"/>
      <c r="AE566" s="147"/>
      <c r="AF566" s="147"/>
      <c r="AG566" s="147"/>
      <c r="AH566" s="147"/>
      <c r="AI566" s="147"/>
      <c r="AJ566" s="147"/>
      <c r="AK566" s="147"/>
      <c r="AL566" s="147"/>
      <c r="AM566" s="147"/>
      <c r="AN566" s="147"/>
      <c r="AO566" s="147"/>
      <c r="AP566" s="147"/>
      <c r="AQ566" s="147"/>
      <c r="AR566" s="147"/>
      <c r="AS566" s="147"/>
      <c r="AT566" s="147"/>
      <c r="AU566" s="147"/>
      <c r="AV566" s="147"/>
      <c r="AW566" s="147"/>
      <c r="AX566" s="147"/>
      <c r="AY566" s="147"/>
      <c r="AZ566" s="147"/>
      <c r="BA566" s="147"/>
      <c r="BB566" s="147"/>
      <c r="BC566" s="31"/>
      <c r="BD566" s="31"/>
      <c r="BE566" s="31"/>
      <c r="BF566" s="31"/>
      <c r="BG566" s="31"/>
      <c r="BH566" s="31"/>
      <c r="BI566" s="31"/>
      <c r="BJ566" s="31"/>
      <c r="BK566" s="31"/>
      <c r="BL566" s="31"/>
      <c r="BM566" s="31"/>
      <c r="BN566" s="31"/>
      <c r="BO566" s="59"/>
      <c r="BP566" s="59"/>
      <c r="BQ566" s="59"/>
      <c r="BR566" s="59"/>
      <c r="BS566" s="59"/>
      <c r="BT566" s="59"/>
      <c r="BU566" s="59"/>
      <c r="BV566" s="59"/>
      <c r="BW566" s="59"/>
      <c r="BX566" s="59"/>
      <c r="BY566" s="59"/>
      <c r="BZ566" s="59"/>
      <c r="CA566" s="59"/>
      <c r="CB566" s="59"/>
      <c r="CC566" s="59"/>
      <c r="CD566" s="59"/>
      <c r="CE566" s="59"/>
      <c r="CF566" s="59"/>
      <c r="CG566" s="59"/>
      <c r="CH566" s="59"/>
      <c r="CI566" s="59"/>
      <c r="CJ566" s="59"/>
      <c r="CK566" s="59"/>
      <c r="CL566" s="59"/>
      <c r="CM566" s="59"/>
      <c r="CN566" s="59"/>
      <c r="CO566" s="59"/>
      <c r="CP566" s="59"/>
      <c r="CQ566" s="59"/>
      <c r="CR566" s="59"/>
      <c r="CS566" s="59"/>
      <c r="CT566" s="59"/>
      <c r="CU566" s="59"/>
      <c r="CV566" s="59"/>
      <c r="CW566" s="59"/>
      <c r="CX566" s="59"/>
      <c r="CY566" s="59"/>
      <c r="CZ566" s="59"/>
      <c r="DA566" s="59"/>
      <c r="DB566" s="59"/>
      <c r="DC566" s="59"/>
      <c r="DD566" s="59"/>
      <c r="DE566" s="59"/>
      <c r="DF566" s="59"/>
      <c r="DG566" s="59"/>
      <c r="DH566" s="59"/>
      <c r="DI566" s="59"/>
      <c r="DJ566" s="59"/>
      <c r="DK566" s="59"/>
      <c r="DL566" s="59"/>
      <c r="DM566" s="59"/>
      <c r="DN566" s="59"/>
      <c r="DO566" s="59"/>
      <c r="DP566" s="59"/>
      <c r="DQ566" s="59"/>
      <c r="DR566" s="59"/>
      <c r="DS566" s="59"/>
      <c r="DT566" s="59"/>
      <c r="DU566" s="59"/>
      <c r="DV566" s="59"/>
    </row>
    <row r="567" spans="1:126" s="95" customFormat="1" ht="12.95" customHeight="1" x14ac:dyDescent="0.4">
      <c r="A567" s="31"/>
      <c r="B567" s="31"/>
      <c r="C567" s="31"/>
      <c r="D567" s="31"/>
      <c r="E567" s="31"/>
      <c r="F567" s="31"/>
      <c r="G567" s="65"/>
      <c r="H567" s="65"/>
      <c r="I567" s="65"/>
      <c r="J567" s="65"/>
      <c r="K567" s="65"/>
      <c r="L567" s="65"/>
      <c r="M567" s="65"/>
      <c r="N567" s="65"/>
      <c r="O567" s="65"/>
      <c r="P567" s="65"/>
      <c r="Q567" s="65"/>
      <c r="R567" s="65"/>
      <c r="S567" s="65"/>
      <c r="T567" s="65"/>
      <c r="U567" s="65"/>
      <c r="V567" s="65"/>
      <c r="W567" s="31"/>
      <c r="X567" s="31"/>
      <c r="Y567" s="31"/>
      <c r="Z567" s="31"/>
      <c r="AA567" s="31"/>
      <c r="AB567" s="31"/>
      <c r="AC567" s="31"/>
      <c r="AD567" s="31"/>
      <c r="AE567" s="31"/>
      <c r="AF567" s="31"/>
      <c r="AG567" s="31"/>
      <c r="AH567" s="31"/>
      <c r="AI567" s="31"/>
      <c r="AJ567" s="31"/>
      <c r="AK567" s="31"/>
      <c r="AL567" s="31"/>
      <c r="AM567" s="31"/>
      <c r="AN567" s="31"/>
      <c r="AO567" s="31"/>
      <c r="AP567" s="31"/>
      <c r="AQ567" s="31"/>
      <c r="AR567" s="31"/>
      <c r="AS567" s="31"/>
      <c r="AT567" s="31"/>
      <c r="AU567" s="31"/>
      <c r="AV567" s="31"/>
      <c r="AW567" s="31"/>
      <c r="AX567" s="31"/>
      <c r="AY567" s="31"/>
      <c r="AZ567" s="31"/>
      <c r="BA567" s="31"/>
      <c r="BB567" s="31"/>
      <c r="BC567" s="31"/>
      <c r="BD567" s="31"/>
      <c r="BE567" s="31"/>
      <c r="BF567" s="31"/>
      <c r="BG567" s="31"/>
      <c r="BH567" s="31"/>
      <c r="BI567" s="31"/>
      <c r="BJ567" s="31"/>
      <c r="BK567" s="31"/>
      <c r="BL567" s="31"/>
      <c r="BM567" s="31"/>
      <c r="BN567" s="31"/>
      <c r="BO567" s="59"/>
      <c r="BP567" s="59"/>
      <c r="BQ567" s="59"/>
      <c r="BR567" s="59"/>
      <c r="BS567" s="59"/>
      <c r="BT567" s="59"/>
      <c r="BU567" s="59"/>
      <c r="BV567" s="59"/>
      <c r="BW567" s="59"/>
      <c r="BX567" s="59"/>
      <c r="BY567" s="59"/>
      <c r="BZ567" s="59"/>
      <c r="CA567" s="59"/>
      <c r="CB567" s="59"/>
      <c r="CC567" s="59"/>
      <c r="CD567" s="59"/>
      <c r="CE567" s="59"/>
      <c r="CF567" s="59"/>
      <c r="CG567" s="59"/>
      <c r="CH567" s="59"/>
      <c r="CI567" s="59"/>
      <c r="CJ567" s="59"/>
      <c r="CK567" s="59"/>
      <c r="CL567" s="59"/>
      <c r="CM567" s="59"/>
      <c r="CN567" s="59"/>
      <c r="CO567" s="59"/>
      <c r="CP567" s="59"/>
      <c r="CQ567" s="59"/>
      <c r="CR567" s="59"/>
      <c r="CS567" s="59"/>
      <c r="CT567" s="59"/>
      <c r="CU567" s="59"/>
      <c r="CV567" s="59"/>
      <c r="CW567" s="59"/>
      <c r="CX567" s="59"/>
      <c r="CY567" s="59"/>
      <c r="CZ567" s="59"/>
      <c r="DA567" s="59"/>
      <c r="DB567" s="59"/>
      <c r="DC567" s="59"/>
      <c r="DD567" s="59"/>
      <c r="DE567" s="59"/>
      <c r="DF567" s="59"/>
      <c r="DG567" s="59"/>
      <c r="DH567" s="59"/>
      <c r="DI567" s="59"/>
      <c r="DJ567" s="59"/>
      <c r="DK567" s="59"/>
      <c r="DL567" s="59"/>
      <c r="DM567" s="59"/>
      <c r="DN567" s="59"/>
      <c r="DO567" s="59"/>
      <c r="DP567" s="59"/>
      <c r="DQ567" s="59"/>
      <c r="DR567" s="59"/>
      <c r="DS567" s="59"/>
      <c r="DT567" s="59"/>
      <c r="DU567" s="59"/>
      <c r="DV567" s="59"/>
    </row>
    <row r="568" spans="1:126" s="95" customFormat="1" ht="9" customHeight="1" x14ac:dyDescent="0.4">
      <c r="A568" s="31"/>
      <c r="B568" s="31"/>
      <c r="C568" s="31"/>
      <c r="D568" s="31"/>
      <c r="E568" s="31"/>
      <c r="F568" s="160"/>
      <c r="G568" s="471" t="s">
        <v>255</v>
      </c>
      <c r="H568" s="444"/>
      <c r="I568" s="444"/>
      <c r="J568" s="444"/>
      <c r="K568" s="444"/>
      <c r="L568" s="444"/>
      <c r="M568" s="444"/>
      <c r="N568" s="444"/>
      <c r="O568" s="444"/>
      <c r="P568" s="444"/>
      <c r="Q568" s="444"/>
      <c r="R568" s="444"/>
      <c r="S568" s="444"/>
      <c r="T568" s="444"/>
      <c r="U568" s="161"/>
      <c r="V568" s="162"/>
      <c r="W568" s="163"/>
      <c r="X568" s="164"/>
      <c r="Y568" s="163"/>
      <c r="Z568" s="164"/>
      <c r="AA568" s="163"/>
      <c r="AB568" s="164"/>
      <c r="AC568" s="160"/>
      <c r="AD568" s="164"/>
      <c r="AE568" s="164"/>
      <c r="AF568" s="164"/>
      <c r="AG568" s="164"/>
      <c r="AH568" s="164"/>
      <c r="AI568" s="164"/>
      <c r="AJ568" s="164"/>
      <c r="AK568" s="164"/>
      <c r="AL568" s="164"/>
      <c r="AM568" s="164"/>
      <c r="AN568" s="164"/>
      <c r="AO568" s="164"/>
      <c r="AP568" s="164"/>
      <c r="AQ568" s="164"/>
      <c r="AR568" s="164"/>
      <c r="AS568" s="164"/>
      <c r="AT568" s="164"/>
      <c r="AU568" s="164"/>
      <c r="AV568" s="164"/>
      <c r="AW568" s="164"/>
      <c r="AX568" s="164"/>
      <c r="AY568" s="164"/>
      <c r="AZ568" s="164"/>
      <c r="BA568" s="164"/>
      <c r="BB568" s="164"/>
      <c r="BC568" s="31"/>
      <c r="BD568" s="31"/>
      <c r="BE568" s="31"/>
      <c r="BF568" s="31"/>
      <c r="BG568" s="31"/>
      <c r="BH568" s="31"/>
      <c r="BI568" s="31"/>
      <c r="BJ568" s="31"/>
      <c r="BK568" s="31"/>
      <c r="BL568" s="31"/>
      <c r="BM568" s="31"/>
      <c r="BN568" s="31"/>
      <c r="BO568" s="59"/>
      <c r="BP568" s="59"/>
      <c r="BQ568" s="59"/>
      <c r="BR568" s="59"/>
      <c r="BS568" s="59"/>
      <c r="BT568" s="59"/>
      <c r="BU568" s="59"/>
      <c r="BV568" s="59"/>
      <c r="BW568" s="59"/>
      <c r="BX568" s="59"/>
      <c r="BY568" s="59"/>
      <c r="BZ568" s="59"/>
      <c r="CA568" s="59"/>
      <c r="CB568" s="59"/>
      <c r="CC568" s="59"/>
      <c r="CD568" s="59"/>
      <c r="CE568" s="59"/>
      <c r="CF568" s="59"/>
      <c r="CG568" s="59"/>
      <c r="CH568" s="59"/>
      <c r="CI568" s="59"/>
      <c r="CJ568" s="59"/>
      <c r="CK568" s="59"/>
      <c r="CL568" s="59"/>
      <c r="CM568" s="59"/>
      <c r="CN568" s="59"/>
      <c r="CO568" s="59"/>
      <c r="CP568" s="59"/>
      <c r="CQ568" s="59"/>
      <c r="CR568" s="59"/>
      <c r="CS568" s="59"/>
      <c r="CT568" s="59"/>
      <c r="CU568" s="59"/>
      <c r="CV568" s="59"/>
      <c r="CW568" s="59"/>
      <c r="CX568" s="59"/>
      <c r="CY568" s="59"/>
      <c r="CZ568" s="59"/>
      <c r="DA568" s="59"/>
      <c r="DB568" s="59"/>
      <c r="DC568" s="59"/>
      <c r="DD568" s="59"/>
      <c r="DE568" s="59"/>
      <c r="DF568" s="59"/>
      <c r="DG568" s="59"/>
      <c r="DH568" s="59"/>
      <c r="DI568" s="59"/>
      <c r="DJ568" s="59"/>
      <c r="DK568" s="59"/>
      <c r="DL568" s="59"/>
      <c r="DM568" s="59"/>
      <c r="DN568" s="59"/>
      <c r="DO568" s="59"/>
      <c r="DP568" s="59"/>
      <c r="DQ568" s="59"/>
      <c r="DR568" s="59"/>
      <c r="DS568" s="59"/>
      <c r="DT568" s="59"/>
      <c r="DU568" s="59"/>
      <c r="DV568" s="59"/>
    </row>
    <row r="569" spans="1:126" s="95" customFormat="1" ht="9" customHeight="1" thickBot="1" x14ac:dyDescent="0.45">
      <c r="A569" s="31"/>
      <c r="B569" s="31"/>
      <c r="C569" s="31"/>
      <c r="D569" s="31"/>
      <c r="E569" s="31"/>
      <c r="F569" s="160"/>
      <c r="G569" s="446"/>
      <c r="H569" s="446"/>
      <c r="I569" s="446"/>
      <c r="J569" s="446"/>
      <c r="K569" s="446"/>
      <c r="L569" s="446"/>
      <c r="M569" s="446"/>
      <c r="N569" s="446"/>
      <c r="O569" s="446"/>
      <c r="P569" s="446"/>
      <c r="Q569" s="446"/>
      <c r="R569" s="446"/>
      <c r="S569" s="446"/>
      <c r="T569" s="446"/>
      <c r="U569" s="165"/>
      <c r="V569" s="165"/>
      <c r="W569" s="160"/>
      <c r="X569" s="160"/>
      <c r="Y569" s="160"/>
      <c r="Z569" s="160"/>
      <c r="AA569" s="160"/>
      <c r="AB569" s="160"/>
      <c r="AC569" s="160"/>
      <c r="AD569" s="160"/>
      <c r="AE569" s="160"/>
      <c r="AF569" s="160"/>
      <c r="AG569" s="160"/>
      <c r="AH569" s="160"/>
      <c r="AI569" s="160"/>
      <c r="AJ569" s="160"/>
      <c r="AK569" s="160"/>
      <c r="AL569" s="160"/>
      <c r="AM569" s="160"/>
      <c r="AN569" s="160"/>
      <c r="AO569" s="160"/>
      <c r="AP569" s="160"/>
      <c r="AQ569" s="160"/>
      <c r="AR569" s="160"/>
      <c r="AS569" s="160"/>
      <c r="AT569" s="160"/>
      <c r="AU569" s="160"/>
      <c r="AV569" s="160"/>
      <c r="AW569" s="160"/>
      <c r="AX569" s="160"/>
      <c r="AY569" s="160"/>
      <c r="AZ569" s="160"/>
      <c r="BA569" s="160"/>
      <c r="BB569" s="160"/>
      <c r="BC569" s="31"/>
      <c r="BD569" s="31"/>
      <c r="BE569" s="31"/>
      <c r="BF569" s="31"/>
      <c r="BG569" s="31"/>
      <c r="BH569" s="31"/>
      <c r="BI569" s="31"/>
      <c r="BJ569" s="31"/>
      <c r="BK569" s="31"/>
      <c r="BL569" s="31"/>
      <c r="BM569" s="31"/>
      <c r="BN569" s="31"/>
      <c r="BO569" s="59"/>
      <c r="BP569" s="59"/>
      <c r="BQ569" s="59"/>
      <c r="BR569" s="59"/>
      <c r="BS569" s="59"/>
      <c r="BT569" s="59"/>
      <c r="BU569" s="59"/>
      <c r="BV569" s="59"/>
      <c r="BW569" s="59"/>
      <c r="BX569" s="59"/>
      <c r="BY569" s="59"/>
      <c r="BZ569" s="59"/>
      <c r="CA569" s="59"/>
      <c r="CB569" s="59"/>
      <c r="CC569" s="59"/>
      <c r="CD569" s="59"/>
      <c r="CE569" s="59"/>
      <c r="CF569" s="59"/>
      <c r="CG569" s="59"/>
      <c r="CH569" s="59"/>
      <c r="CI569" s="59"/>
      <c r="CJ569" s="59"/>
      <c r="CK569" s="59"/>
      <c r="CL569" s="59"/>
      <c r="CM569" s="59"/>
      <c r="CN569" s="59"/>
      <c r="CO569" s="59"/>
      <c r="CP569" s="59"/>
      <c r="CQ569" s="59"/>
      <c r="CR569" s="59"/>
      <c r="CS569" s="59"/>
      <c r="CT569" s="59"/>
      <c r="CU569" s="59"/>
      <c r="CV569" s="59"/>
      <c r="CW569" s="59"/>
      <c r="CX569" s="59"/>
      <c r="CY569" s="59"/>
      <c r="CZ569" s="59"/>
      <c r="DA569" s="59"/>
      <c r="DB569" s="59"/>
      <c r="DC569" s="59"/>
      <c r="DD569" s="59"/>
      <c r="DE569" s="59"/>
      <c r="DF569" s="59"/>
      <c r="DG569" s="59"/>
      <c r="DH569" s="59"/>
      <c r="DI569" s="59"/>
      <c r="DJ569" s="59"/>
      <c r="DK569" s="59"/>
      <c r="DL569" s="59"/>
      <c r="DM569" s="59"/>
      <c r="DN569" s="59"/>
      <c r="DO569" s="59"/>
      <c r="DP569" s="59"/>
      <c r="DQ569" s="59"/>
      <c r="DR569" s="59"/>
      <c r="DS569" s="59"/>
      <c r="DT569" s="59"/>
      <c r="DU569" s="59"/>
      <c r="DV569" s="59"/>
    </row>
    <row r="570" spans="1:126" s="95" customFormat="1" ht="9.9499999999999993" customHeight="1" thickBot="1" x14ac:dyDescent="0.45">
      <c r="A570" s="31"/>
      <c r="B570" s="31"/>
      <c r="C570" s="31"/>
      <c r="D570" s="31"/>
      <c r="E570" s="31"/>
      <c r="F570" s="160"/>
      <c r="G570" s="441" t="s">
        <v>252</v>
      </c>
      <c r="H570" s="442"/>
      <c r="I570" s="442"/>
      <c r="J570" s="442"/>
      <c r="K570" s="442"/>
      <c r="L570" s="442"/>
      <c r="M570" s="442"/>
      <c r="N570" s="442"/>
      <c r="O570" s="442"/>
      <c r="P570" s="442"/>
      <c r="Q570" s="442"/>
      <c r="R570" s="442"/>
      <c r="S570" s="442"/>
      <c r="T570" s="442"/>
      <c r="U570" s="442"/>
      <c r="V570" s="442"/>
      <c r="W570" s="140"/>
      <c r="X570" s="140"/>
      <c r="Y570" s="140"/>
      <c r="Z570" s="140"/>
      <c r="AA570" s="127"/>
      <c r="AB570" s="129"/>
      <c r="AC570" s="129"/>
      <c r="AD570" s="129"/>
      <c r="AE570" s="129"/>
      <c r="AF570" s="129"/>
      <c r="AG570" s="129"/>
      <c r="AH570" s="129"/>
      <c r="AI570" s="129"/>
      <c r="AJ570" s="129"/>
      <c r="AK570" s="129"/>
      <c r="AL570" s="129"/>
      <c r="AM570" s="129"/>
      <c r="AN570" s="129"/>
      <c r="AO570" s="129"/>
      <c r="AP570" s="129"/>
      <c r="AQ570" s="129"/>
      <c r="AR570" s="129"/>
      <c r="AS570" s="129"/>
      <c r="AT570" s="129"/>
      <c r="AU570" s="129"/>
      <c r="AV570" s="129"/>
      <c r="AW570" s="129"/>
      <c r="AX570" s="129"/>
      <c r="AY570" s="129"/>
      <c r="AZ570" s="129"/>
      <c r="BA570" s="130"/>
      <c r="BB570" s="160"/>
      <c r="BC570" s="31"/>
      <c r="BD570" s="31"/>
      <c r="BE570" s="31"/>
      <c r="BF570" s="31"/>
      <c r="BG570" s="31"/>
      <c r="BH570" s="31"/>
      <c r="BI570" s="31"/>
      <c r="BJ570" s="31"/>
      <c r="BK570" s="31"/>
      <c r="BL570" s="31"/>
      <c r="BM570" s="31"/>
      <c r="BN570" s="31"/>
      <c r="BO570" s="59"/>
      <c r="BP570" s="59"/>
      <c r="BQ570" s="59"/>
      <c r="BR570" s="59"/>
      <c r="BS570" s="59"/>
      <c r="BT570" s="59"/>
      <c r="BU570" s="59"/>
      <c r="BV570" s="59"/>
      <c r="BW570" s="59"/>
      <c r="BX570" s="59"/>
      <c r="BY570" s="59"/>
      <c r="BZ570" s="59"/>
      <c r="CA570" s="59"/>
      <c r="CB570" s="59"/>
      <c r="CC570" s="59"/>
      <c r="CD570" s="59"/>
      <c r="CE570" s="59"/>
      <c r="CF570" s="59"/>
      <c r="CG570" s="59"/>
      <c r="CH570" s="59"/>
      <c r="CI570" s="59"/>
      <c r="CJ570" s="59"/>
      <c r="CK570" s="59"/>
      <c r="CL570" s="59"/>
      <c r="CM570" s="59"/>
      <c r="CN570" s="59"/>
      <c r="CO570" s="59"/>
      <c r="CP570" s="59"/>
      <c r="CQ570" s="59"/>
      <c r="CR570" s="59"/>
      <c r="CS570" s="59"/>
      <c r="CT570" s="59"/>
      <c r="CU570" s="59"/>
      <c r="CV570" s="59"/>
      <c r="CW570" s="59"/>
      <c r="CX570" s="59"/>
      <c r="CY570" s="59"/>
      <c r="CZ570" s="59"/>
      <c r="DA570" s="59"/>
      <c r="DB570" s="59"/>
      <c r="DC570" s="59"/>
      <c r="DD570" s="59"/>
      <c r="DE570" s="59"/>
      <c r="DF570" s="59"/>
      <c r="DG570" s="59"/>
      <c r="DH570" s="59"/>
      <c r="DI570" s="59"/>
      <c r="DJ570" s="59"/>
      <c r="DK570" s="59"/>
      <c r="DL570" s="59"/>
      <c r="DM570" s="59"/>
      <c r="DN570" s="59"/>
      <c r="DO570" s="59"/>
      <c r="DP570" s="59"/>
      <c r="DQ570" s="59"/>
      <c r="DR570" s="59"/>
      <c r="DS570" s="59"/>
      <c r="DT570" s="59"/>
      <c r="DU570" s="59"/>
      <c r="DV570" s="59"/>
    </row>
    <row r="571" spans="1:126" s="95" customFormat="1" ht="9.9499999999999993" customHeight="1" x14ac:dyDescent="0.4">
      <c r="A571" s="31"/>
      <c r="B571" s="31"/>
      <c r="C571" s="31"/>
      <c r="D571" s="31"/>
      <c r="E571" s="31"/>
      <c r="F571" s="160"/>
      <c r="G571" s="443"/>
      <c r="H571" s="444"/>
      <c r="I571" s="444"/>
      <c r="J571" s="444"/>
      <c r="K571" s="444"/>
      <c r="L571" s="444"/>
      <c r="M571" s="444"/>
      <c r="N571" s="444"/>
      <c r="O571" s="444"/>
      <c r="P571" s="444"/>
      <c r="Q571" s="444"/>
      <c r="R571" s="444"/>
      <c r="S571" s="444"/>
      <c r="T571" s="444"/>
      <c r="U571" s="444"/>
      <c r="V571" s="444"/>
      <c r="W571" s="142"/>
      <c r="X571" s="142"/>
      <c r="Y571" s="142"/>
      <c r="Z571" s="447" t="s">
        <v>253</v>
      </c>
      <c r="AA571" s="448"/>
      <c r="AB571" s="448"/>
      <c r="AC571" s="448"/>
      <c r="AD571" s="448"/>
      <c r="AE571" s="448"/>
      <c r="AF571" s="448"/>
      <c r="AG571" s="448"/>
      <c r="AH571" s="448"/>
      <c r="AI571" s="448"/>
      <c r="AJ571" s="448"/>
      <c r="AK571" s="448"/>
      <c r="AL571" s="448"/>
      <c r="AM571" s="448"/>
      <c r="AN571" s="448"/>
      <c r="AO571" s="448"/>
      <c r="AP571" s="448"/>
      <c r="AQ571" s="448"/>
      <c r="AR571" s="448"/>
      <c r="AS571" s="448"/>
      <c r="AT571" s="448"/>
      <c r="AU571" s="448"/>
      <c r="AV571" s="448"/>
      <c r="AW571" s="448"/>
      <c r="AX571" s="448"/>
      <c r="AY571" s="448"/>
      <c r="AZ571" s="449"/>
      <c r="BA571" s="132"/>
      <c r="BB571" s="160"/>
      <c r="BC571" s="31"/>
      <c r="BD571" s="31"/>
      <c r="BE571" s="456"/>
      <c r="BF571" s="457"/>
      <c r="BG571" s="436" t="s">
        <v>63</v>
      </c>
      <c r="BH571" s="436"/>
      <c r="BI571" s="457"/>
      <c r="BJ571" s="457"/>
      <c r="BK571" s="436" t="s">
        <v>64</v>
      </c>
      <c r="BL571" s="437"/>
      <c r="BM571" s="31"/>
      <c r="BN571" s="31"/>
      <c r="BO571" s="59"/>
      <c r="BP571" s="59"/>
      <c r="BQ571" s="59"/>
      <c r="BR571" s="59"/>
      <c r="BS571" s="59"/>
      <c r="BT571" s="59"/>
      <c r="BU571" s="59"/>
      <c r="BV571" s="59"/>
      <c r="BW571" s="59"/>
      <c r="BX571" s="59"/>
      <c r="BY571" s="59"/>
      <c r="BZ571" s="59"/>
      <c r="CA571" s="59"/>
      <c r="CB571" s="59"/>
      <c r="CC571" s="59"/>
      <c r="CD571" s="59"/>
      <c r="CE571" s="59"/>
      <c r="CF571" s="59"/>
      <c r="CG571" s="59"/>
      <c r="CH571" s="59"/>
      <c r="CI571" s="59"/>
      <c r="CJ571" s="59"/>
      <c r="CK571" s="59"/>
      <c r="CL571" s="59"/>
      <c r="CM571" s="59"/>
      <c r="CN571" s="59"/>
      <c r="CO571" s="59"/>
      <c r="CP571" s="59"/>
      <c r="CQ571" s="59"/>
      <c r="CR571" s="59"/>
      <c r="CS571" s="59"/>
      <c r="CT571" s="59"/>
      <c r="CU571" s="59"/>
      <c r="CV571" s="59"/>
      <c r="CW571" s="59"/>
      <c r="CX571" s="59"/>
      <c r="CY571" s="59"/>
      <c r="CZ571" s="59"/>
      <c r="DA571" s="59"/>
      <c r="DB571" s="59"/>
      <c r="DC571" s="59"/>
      <c r="DD571" s="59"/>
      <c r="DE571" s="59"/>
      <c r="DF571" s="59"/>
      <c r="DG571" s="59"/>
      <c r="DH571" s="59"/>
      <c r="DI571" s="59"/>
      <c r="DJ571" s="59"/>
      <c r="DK571" s="59"/>
      <c r="DL571" s="59"/>
      <c r="DM571" s="59"/>
      <c r="DN571" s="59"/>
      <c r="DO571" s="59"/>
      <c r="DP571" s="59"/>
      <c r="DQ571" s="59"/>
      <c r="DR571" s="59"/>
      <c r="DS571" s="59"/>
      <c r="DT571" s="59"/>
      <c r="DU571" s="59"/>
      <c r="DV571" s="59"/>
    </row>
    <row r="572" spans="1:126" s="95" customFormat="1" ht="9.9499999999999993" customHeight="1" x14ac:dyDescent="0.4">
      <c r="A572" s="31"/>
      <c r="B572" s="31"/>
      <c r="C572" s="31"/>
      <c r="D572" s="31"/>
      <c r="E572" s="31"/>
      <c r="F572" s="160"/>
      <c r="G572" s="443"/>
      <c r="H572" s="444"/>
      <c r="I572" s="444"/>
      <c r="J572" s="444"/>
      <c r="K572" s="444"/>
      <c r="L572" s="444"/>
      <c r="M572" s="444"/>
      <c r="N572" s="444"/>
      <c r="O572" s="444"/>
      <c r="P572" s="444"/>
      <c r="Q572" s="444"/>
      <c r="R572" s="444"/>
      <c r="S572" s="444"/>
      <c r="T572" s="444"/>
      <c r="U572" s="444"/>
      <c r="V572" s="444"/>
      <c r="W572" s="142"/>
      <c r="X572" s="142"/>
      <c r="Y572" s="142"/>
      <c r="Z572" s="450"/>
      <c r="AA572" s="451"/>
      <c r="AB572" s="451"/>
      <c r="AC572" s="451"/>
      <c r="AD572" s="451"/>
      <c r="AE572" s="451"/>
      <c r="AF572" s="451"/>
      <c r="AG572" s="451"/>
      <c r="AH572" s="451"/>
      <c r="AI572" s="451"/>
      <c r="AJ572" s="451"/>
      <c r="AK572" s="451"/>
      <c r="AL572" s="451"/>
      <c r="AM572" s="451"/>
      <c r="AN572" s="451"/>
      <c r="AO572" s="451"/>
      <c r="AP572" s="451"/>
      <c r="AQ572" s="451"/>
      <c r="AR572" s="451"/>
      <c r="AS572" s="451"/>
      <c r="AT572" s="451"/>
      <c r="AU572" s="451"/>
      <c r="AV572" s="451"/>
      <c r="AW572" s="451"/>
      <c r="AX572" s="451"/>
      <c r="AY572" s="451"/>
      <c r="AZ572" s="452"/>
      <c r="BA572" s="133"/>
      <c r="BB572" s="164"/>
      <c r="BC572" s="31"/>
      <c r="BD572" s="31"/>
      <c r="BE572" s="458"/>
      <c r="BF572" s="459"/>
      <c r="BG572" s="462"/>
      <c r="BH572" s="462"/>
      <c r="BI572" s="459"/>
      <c r="BJ572" s="459"/>
      <c r="BK572" s="462"/>
      <c r="BL572" s="468"/>
      <c r="BM572" s="31"/>
      <c r="BN572" s="31"/>
      <c r="BO572" s="59"/>
      <c r="BP572" s="59"/>
      <c r="BQ572" s="59"/>
      <c r="BR572" s="59"/>
      <c r="BS572" s="59"/>
      <c r="BT572" s="59"/>
      <c r="BU572" s="59"/>
      <c r="BV572" s="59"/>
      <c r="BW572" s="59"/>
      <c r="BX572" s="59"/>
      <c r="BY572" s="59"/>
      <c r="BZ572" s="59"/>
      <c r="CA572" s="59"/>
      <c r="CB572" s="59"/>
      <c r="CC572" s="59"/>
      <c r="CD572" s="59"/>
      <c r="CE572" s="59"/>
      <c r="CF572" s="59"/>
      <c r="CG572" s="59"/>
      <c r="CH572" s="59"/>
      <c r="CI572" s="59"/>
      <c r="CJ572" s="59"/>
      <c r="CK572" s="59"/>
      <c r="CL572" s="59"/>
      <c r="CM572" s="59"/>
      <c r="CN572" s="59"/>
      <c r="CO572" s="59"/>
      <c r="CP572" s="59"/>
      <c r="CQ572" s="59"/>
      <c r="CR572" s="59"/>
      <c r="CS572" s="59"/>
      <c r="CT572" s="59"/>
      <c r="CU572" s="59"/>
      <c r="CV572" s="59"/>
      <c r="CW572" s="59"/>
      <c r="CX572" s="59"/>
      <c r="CY572" s="59"/>
      <c r="CZ572" s="59"/>
      <c r="DA572" s="59"/>
      <c r="DB572" s="59"/>
      <c r="DC572" s="59"/>
      <c r="DD572" s="59"/>
      <c r="DE572" s="59"/>
      <c r="DF572" s="59"/>
      <c r="DG572" s="59"/>
      <c r="DH572" s="59"/>
      <c r="DI572" s="59"/>
      <c r="DJ572" s="59"/>
      <c r="DK572" s="59"/>
      <c r="DL572" s="59"/>
      <c r="DM572" s="59"/>
      <c r="DN572" s="59"/>
      <c r="DO572" s="59"/>
      <c r="DP572" s="59"/>
      <c r="DQ572" s="59"/>
      <c r="DR572" s="59"/>
      <c r="DS572" s="59"/>
      <c r="DT572" s="59"/>
      <c r="DU572" s="59"/>
      <c r="DV572" s="59"/>
    </row>
    <row r="573" spans="1:126" s="95" customFormat="1" ht="9.9499999999999993" customHeight="1" thickBot="1" x14ac:dyDescent="0.45">
      <c r="A573" s="31"/>
      <c r="B573" s="31"/>
      <c r="C573" s="31"/>
      <c r="D573" s="31"/>
      <c r="E573" s="31"/>
      <c r="F573" s="160"/>
      <c r="G573" s="443"/>
      <c r="H573" s="444"/>
      <c r="I573" s="444"/>
      <c r="J573" s="444"/>
      <c r="K573" s="444"/>
      <c r="L573" s="444"/>
      <c r="M573" s="444"/>
      <c r="N573" s="444"/>
      <c r="O573" s="444"/>
      <c r="P573" s="444"/>
      <c r="Q573" s="444"/>
      <c r="R573" s="444"/>
      <c r="S573" s="444"/>
      <c r="T573" s="444"/>
      <c r="U573" s="444"/>
      <c r="V573" s="444"/>
      <c r="W573" s="142"/>
      <c r="X573" s="142"/>
      <c r="Y573" s="142"/>
      <c r="Z573" s="453"/>
      <c r="AA573" s="454"/>
      <c r="AB573" s="454"/>
      <c r="AC573" s="454"/>
      <c r="AD573" s="454"/>
      <c r="AE573" s="454"/>
      <c r="AF573" s="454"/>
      <c r="AG573" s="454"/>
      <c r="AH573" s="454"/>
      <c r="AI573" s="454"/>
      <c r="AJ573" s="454"/>
      <c r="AK573" s="454"/>
      <c r="AL573" s="454"/>
      <c r="AM573" s="454"/>
      <c r="AN573" s="454"/>
      <c r="AO573" s="454"/>
      <c r="AP573" s="454"/>
      <c r="AQ573" s="454"/>
      <c r="AR573" s="454"/>
      <c r="AS573" s="454"/>
      <c r="AT573" s="454"/>
      <c r="AU573" s="454"/>
      <c r="AV573" s="454"/>
      <c r="AW573" s="454"/>
      <c r="AX573" s="454"/>
      <c r="AY573" s="454"/>
      <c r="AZ573" s="455"/>
      <c r="BA573" s="133"/>
      <c r="BB573" s="164"/>
      <c r="BC573" s="31"/>
      <c r="BD573" s="31"/>
      <c r="BE573" s="460"/>
      <c r="BF573" s="461"/>
      <c r="BG573" s="439"/>
      <c r="BH573" s="439"/>
      <c r="BI573" s="461"/>
      <c r="BJ573" s="461"/>
      <c r="BK573" s="439"/>
      <c r="BL573" s="440"/>
      <c r="BM573" s="31"/>
      <c r="BN573" s="31"/>
      <c r="BO573" s="59"/>
      <c r="BP573" s="59"/>
      <c r="BQ573" s="59"/>
      <c r="BR573" s="59"/>
      <c r="BS573" s="59"/>
      <c r="BT573" s="59"/>
      <c r="BU573" s="59"/>
      <c r="BV573" s="59"/>
      <c r="BW573" s="59"/>
      <c r="BX573" s="59"/>
      <c r="BY573" s="59"/>
      <c r="BZ573" s="59"/>
      <c r="CA573" s="59"/>
      <c r="CB573" s="59"/>
      <c r="CC573" s="59"/>
      <c r="CD573" s="59"/>
      <c r="CE573" s="59"/>
      <c r="CF573" s="59"/>
      <c r="CG573" s="59"/>
      <c r="CH573" s="59"/>
      <c r="CI573" s="59"/>
      <c r="CJ573" s="59"/>
      <c r="CK573" s="59"/>
      <c r="CL573" s="59"/>
      <c r="CM573" s="59"/>
      <c r="CN573" s="59"/>
      <c r="CO573" s="59"/>
      <c r="CP573" s="59"/>
      <c r="CQ573" s="59"/>
      <c r="CR573" s="59"/>
      <c r="CS573" s="59"/>
      <c r="CT573" s="59"/>
      <c r="CU573" s="59"/>
      <c r="CV573" s="59"/>
      <c r="CW573" s="59"/>
      <c r="CX573" s="59"/>
      <c r="CY573" s="59"/>
      <c r="CZ573" s="59"/>
      <c r="DA573" s="59"/>
      <c r="DB573" s="59"/>
      <c r="DC573" s="59"/>
      <c r="DD573" s="59"/>
      <c r="DE573" s="59"/>
      <c r="DF573" s="59"/>
      <c r="DG573" s="59"/>
      <c r="DH573" s="59"/>
      <c r="DI573" s="59"/>
      <c r="DJ573" s="59"/>
      <c r="DK573" s="59"/>
      <c r="DL573" s="59"/>
      <c r="DM573" s="59"/>
      <c r="DN573" s="59"/>
      <c r="DO573" s="59"/>
      <c r="DP573" s="59"/>
      <c r="DQ573" s="59"/>
      <c r="DR573" s="59"/>
      <c r="DS573" s="59"/>
      <c r="DT573" s="59"/>
      <c r="DU573" s="59"/>
      <c r="DV573" s="59"/>
    </row>
    <row r="574" spans="1:126" s="95" customFormat="1" ht="9.9499999999999993" customHeight="1" thickBot="1" x14ac:dyDescent="0.45">
      <c r="A574" s="31"/>
      <c r="B574" s="31"/>
      <c r="C574" s="31"/>
      <c r="D574" s="31"/>
      <c r="E574" s="31"/>
      <c r="F574" s="160"/>
      <c r="G574" s="445"/>
      <c r="H574" s="446"/>
      <c r="I574" s="446"/>
      <c r="J574" s="446"/>
      <c r="K574" s="446"/>
      <c r="L574" s="446"/>
      <c r="M574" s="446"/>
      <c r="N574" s="446"/>
      <c r="O574" s="446"/>
      <c r="P574" s="446"/>
      <c r="Q574" s="446"/>
      <c r="R574" s="446"/>
      <c r="S574" s="446"/>
      <c r="T574" s="446"/>
      <c r="U574" s="446"/>
      <c r="V574" s="446"/>
      <c r="W574" s="144"/>
      <c r="X574" s="144"/>
      <c r="Y574" s="144"/>
      <c r="Z574" s="144"/>
      <c r="AA574" s="134"/>
      <c r="AB574" s="136"/>
      <c r="AC574" s="137"/>
      <c r="AD574" s="136"/>
      <c r="AE574" s="136"/>
      <c r="AF574" s="136"/>
      <c r="AG574" s="136"/>
      <c r="AH574" s="136"/>
      <c r="AI574" s="136"/>
      <c r="AJ574" s="136"/>
      <c r="AK574" s="136"/>
      <c r="AL574" s="136"/>
      <c r="AM574" s="136"/>
      <c r="AN574" s="136"/>
      <c r="AO574" s="136"/>
      <c r="AP574" s="136"/>
      <c r="AQ574" s="136"/>
      <c r="AR574" s="136"/>
      <c r="AS574" s="136"/>
      <c r="AT574" s="136"/>
      <c r="AU574" s="136"/>
      <c r="AV574" s="136"/>
      <c r="AW574" s="136"/>
      <c r="AX574" s="136"/>
      <c r="AY574" s="136"/>
      <c r="AZ574" s="136"/>
      <c r="BA574" s="138"/>
      <c r="BB574" s="164"/>
      <c r="BC574" s="31"/>
      <c r="BD574" s="31"/>
      <c r="BE574" s="31"/>
      <c r="BF574" s="31"/>
      <c r="BG574" s="31"/>
      <c r="BH574" s="31"/>
      <c r="BI574" s="31"/>
      <c r="BJ574" s="31"/>
      <c r="BK574" s="31"/>
      <c r="BL574" s="31"/>
      <c r="BM574" s="31"/>
      <c r="BN574" s="31"/>
      <c r="BO574" s="59"/>
      <c r="BP574" s="59"/>
      <c r="BQ574" s="59"/>
      <c r="BR574" s="59"/>
      <c r="BS574" s="59"/>
      <c r="BT574" s="59"/>
      <c r="BU574" s="59"/>
      <c r="BV574" s="59"/>
      <c r="BW574" s="59"/>
      <c r="BX574" s="59"/>
      <c r="BY574" s="59"/>
      <c r="BZ574" s="59"/>
      <c r="CA574" s="59"/>
      <c r="CB574" s="59"/>
      <c r="CC574" s="59"/>
      <c r="CD574" s="59"/>
      <c r="CE574" s="59"/>
      <c r="CF574" s="59"/>
      <c r="CG574" s="59"/>
      <c r="CH574" s="59"/>
      <c r="CI574" s="59"/>
      <c r="CJ574" s="59"/>
      <c r="CK574" s="59"/>
      <c r="CL574" s="59"/>
      <c r="CM574" s="59"/>
      <c r="CN574" s="59"/>
      <c r="CO574" s="59"/>
      <c r="CP574" s="59"/>
      <c r="CQ574" s="59"/>
      <c r="CR574" s="59"/>
      <c r="CS574" s="59"/>
      <c r="CT574" s="59"/>
      <c r="CU574" s="59"/>
      <c r="CV574" s="59"/>
      <c r="CW574" s="59"/>
      <c r="CX574" s="59"/>
      <c r="CY574" s="59"/>
      <c r="CZ574" s="59"/>
      <c r="DA574" s="59"/>
      <c r="DB574" s="59"/>
      <c r="DC574" s="59"/>
      <c r="DD574" s="59"/>
      <c r="DE574" s="59"/>
      <c r="DF574" s="59"/>
      <c r="DG574" s="59"/>
      <c r="DH574" s="59"/>
      <c r="DI574" s="59"/>
      <c r="DJ574" s="59"/>
      <c r="DK574" s="59"/>
      <c r="DL574" s="59"/>
      <c r="DM574" s="59"/>
      <c r="DN574" s="59"/>
      <c r="DO574" s="59"/>
      <c r="DP574" s="59"/>
      <c r="DQ574" s="59"/>
      <c r="DR574" s="59"/>
      <c r="DS574" s="59"/>
      <c r="DT574" s="59"/>
      <c r="DU574" s="59"/>
      <c r="DV574" s="59"/>
    </row>
    <row r="575" spans="1:126" s="95" customFormat="1" ht="12.95" customHeight="1" thickBot="1" x14ac:dyDescent="0.45">
      <c r="A575" s="31"/>
      <c r="B575" s="31"/>
      <c r="C575" s="31"/>
      <c r="D575" s="31"/>
      <c r="E575" s="31"/>
      <c r="F575" s="160"/>
      <c r="G575" s="165"/>
      <c r="H575" s="165"/>
      <c r="I575" s="165"/>
      <c r="J575" s="165"/>
      <c r="K575" s="165"/>
      <c r="L575" s="165"/>
      <c r="M575" s="165"/>
      <c r="N575" s="165"/>
      <c r="O575" s="165"/>
      <c r="P575" s="165"/>
      <c r="Q575" s="165"/>
      <c r="R575" s="165"/>
      <c r="S575" s="165"/>
      <c r="T575" s="165"/>
      <c r="U575" s="165"/>
      <c r="V575" s="165"/>
      <c r="W575" s="160"/>
      <c r="X575" s="160"/>
      <c r="Y575" s="160"/>
      <c r="Z575" s="160"/>
      <c r="AA575" s="160"/>
      <c r="AB575" s="160"/>
      <c r="AC575" s="160"/>
      <c r="AD575" s="160"/>
      <c r="AE575" s="160"/>
      <c r="AF575" s="160"/>
      <c r="AG575" s="160"/>
      <c r="AH575" s="160"/>
      <c r="AI575" s="160"/>
      <c r="AJ575" s="160"/>
      <c r="AK575" s="160"/>
      <c r="AL575" s="160"/>
      <c r="AM575" s="160"/>
      <c r="AN575" s="160"/>
      <c r="AO575" s="160"/>
      <c r="AP575" s="160"/>
      <c r="AQ575" s="160"/>
      <c r="AR575" s="160"/>
      <c r="AS575" s="160"/>
      <c r="AT575" s="160"/>
      <c r="AU575" s="160"/>
      <c r="AV575" s="160"/>
      <c r="AW575" s="160"/>
      <c r="AX575" s="160"/>
      <c r="AY575" s="160"/>
      <c r="AZ575" s="160"/>
      <c r="BA575" s="160"/>
      <c r="BB575" s="160"/>
      <c r="BC575" s="31"/>
      <c r="BD575" s="31"/>
      <c r="BE575" s="31"/>
      <c r="BF575" s="31"/>
      <c r="BG575" s="31"/>
      <c r="BH575" s="31"/>
      <c r="BI575" s="31"/>
      <c r="BJ575" s="31"/>
      <c r="BK575" s="31"/>
      <c r="BL575" s="31"/>
      <c r="BM575" s="31"/>
      <c r="BN575" s="31"/>
      <c r="BO575" s="59"/>
      <c r="BP575" s="59"/>
      <c r="BQ575" s="59"/>
      <c r="BR575" s="59"/>
      <c r="BS575" s="59"/>
      <c r="BT575" s="59"/>
      <c r="BU575" s="59"/>
      <c r="BV575" s="59"/>
      <c r="BW575" s="59"/>
      <c r="BX575" s="59"/>
      <c r="BY575" s="59"/>
      <c r="BZ575" s="59"/>
      <c r="CA575" s="59"/>
      <c r="CB575" s="59"/>
      <c r="CC575" s="59"/>
      <c r="CD575" s="59"/>
      <c r="CE575" s="59"/>
      <c r="CF575" s="59"/>
      <c r="CG575" s="59"/>
      <c r="CH575" s="59"/>
      <c r="CI575" s="59"/>
      <c r="CJ575" s="59"/>
      <c r="CK575" s="59"/>
      <c r="CL575" s="59"/>
      <c r="CM575" s="59"/>
      <c r="CN575" s="59"/>
      <c r="CO575" s="59"/>
      <c r="CP575" s="59"/>
      <c r="CQ575" s="59"/>
      <c r="CR575" s="59"/>
      <c r="CS575" s="59"/>
      <c r="CT575" s="59"/>
      <c r="CU575" s="59"/>
      <c r="CV575" s="59"/>
      <c r="CW575" s="59"/>
      <c r="CX575" s="59"/>
      <c r="CY575" s="59"/>
      <c r="CZ575" s="59"/>
      <c r="DA575" s="59"/>
      <c r="DB575" s="59"/>
      <c r="DC575" s="59"/>
      <c r="DD575" s="59"/>
      <c r="DE575" s="59"/>
      <c r="DF575" s="59"/>
      <c r="DG575" s="59"/>
      <c r="DH575" s="59"/>
      <c r="DI575" s="59"/>
      <c r="DJ575" s="59"/>
      <c r="DK575" s="59"/>
      <c r="DL575" s="59"/>
      <c r="DM575" s="59"/>
      <c r="DN575" s="59"/>
      <c r="DO575" s="59"/>
      <c r="DP575" s="59"/>
      <c r="DQ575" s="59"/>
      <c r="DR575" s="59"/>
      <c r="DS575" s="59"/>
      <c r="DT575" s="59"/>
      <c r="DU575" s="59"/>
      <c r="DV575" s="59"/>
    </row>
    <row r="576" spans="1:126" s="95" customFormat="1" ht="9.9499999999999993" customHeight="1" thickBot="1" x14ac:dyDescent="0.45">
      <c r="A576" s="31"/>
      <c r="B576" s="31"/>
      <c r="C576" s="31"/>
      <c r="D576" s="31"/>
      <c r="E576" s="31"/>
      <c r="F576" s="160"/>
      <c r="G576" s="441" t="s">
        <v>256</v>
      </c>
      <c r="H576" s="442"/>
      <c r="I576" s="442"/>
      <c r="J576" s="442"/>
      <c r="K576" s="442"/>
      <c r="L576" s="442"/>
      <c r="M576" s="442"/>
      <c r="N576" s="442"/>
      <c r="O576" s="442"/>
      <c r="P576" s="442"/>
      <c r="Q576" s="442"/>
      <c r="R576" s="442"/>
      <c r="S576" s="442"/>
      <c r="T576" s="442"/>
      <c r="U576" s="442"/>
      <c r="V576" s="442"/>
      <c r="W576" s="140"/>
      <c r="X576" s="140"/>
      <c r="Y576" s="140"/>
      <c r="Z576" s="140"/>
      <c r="AA576" s="127"/>
      <c r="AB576" s="129"/>
      <c r="AC576" s="129"/>
      <c r="AD576" s="129"/>
      <c r="AE576" s="129"/>
      <c r="AF576" s="129"/>
      <c r="AG576" s="129"/>
      <c r="AH576" s="129"/>
      <c r="AI576" s="129"/>
      <c r="AJ576" s="129"/>
      <c r="AK576" s="129"/>
      <c r="AL576" s="129"/>
      <c r="AM576" s="129"/>
      <c r="AN576" s="129"/>
      <c r="AO576" s="129"/>
      <c r="AP576" s="129"/>
      <c r="AQ576" s="129"/>
      <c r="AR576" s="129"/>
      <c r="AS576" s="129"/>
      <c r="AT576" s="129"/>
      <c r="AU576" s="129"/>
      <c r="AV576" s="129"/>
      <c r="AW576" s="129"/>
      <c r="AX576" s="129"/>
      <c r="AY576" s="129"/>
      <c r="AZ576" s="129"/>
      <c r="BA576" s="130"/>
      <c r="BB576" s="160"/>
      <c r="BC576" s="31"/>
      <c r="BD576" s="31"/>
      <c r="BE576" s="31"/>
      <c r="BF576" s="31"/>
      <c r="BG576" s="31"/>
      <c r="BH576" s="31"/>
      <c r="BI576" s="31"/>
      <c r="BJ576" s="31"/>
      <c r="BK576" s="31"/>
      <c r="BL576" s="31"/>
      <c r="BM576" s="31"/>
      <c r="BN576" s="31"/>
      <c r="BO576" s="59"/>
      <c r="BP576" s="59"/>
      <c r="BQ576" s="59"/>
      <c r="BR576" s="59"/>
      <c r="BS576" s="59"/>
      <c r="BT576" s="59"/>
      <c r="BU576" s="59"/>
      <c r="BV576" s="59"/>
      <c r="BW576" s="59"/>
      <c r="BX576" s="59"/>
      <c r="BY576" s="59"/>
      <c r="BZ576" s="59"/>
      <c r="CA576" s="59"/>
      <c r="CB576" s="59"/>
      <c r="CC576" s="59"/>
      <c r="CD576" s="59"/>
      <c r="CE576" s="59"/>
      <c r="CF576" s="59"/>
      <c r="CG576" s="59"/>
      <c r="CH576" s="59"/>
      <c r="CI576" s="59"/>
      <c r="CJ576" s="59"/>
      <c r="CK576" s="59"/>
      <c r="CL576" s="59"/>
      <c r="CM576" s="59"/>
      <c r="CN576" s="59"/>
      <c r="CO576" s="59"/>
      <c r="CP576" s="59"/>
      <c r="CQ576" s="59"/>
      <c r="CR576" s="59"/>
      <c r="CS576" s="59"/>
      <c r="CT576" s="59"/>
      <c r="CU576" s="59"/>
      <c r="CV576" s="59"/>
      <c r="CW576" s="59"/>
      <c r="CX576" s="59"/>
      <c r="CY576" s="59"/>
      <c r="CZ576" s="59"/>
      <c r="DA576" s="59"/>
      <c r="DB576" s="59"/>
      <c r="DC576" s="59"/>
      <c r="DD576" s="59"/>
      <c r="DE576" s="59"/>
      <c r="DF576" s="59"/>
      <c r="DG576" s="59"/>
      <c r="DH576" s="59"/>
      <c r="DI576" s="59"/>
      <c r="DJ576" s="59"/>
      <c r="DK576" s="59"/>
      <c r="DL576" s="59"/>
      <c r="DM576" s="59"/>
      <c r="DN576" s="59"/>
      <c r="DO576" s="59"/>
      <c r="DP576" s="59"/>
      <c r="DQ576" s="59"/>
      <c r="DR576" s="59"/>
      <c r="DS576" s="59"/>
      <c r="DT576" s="59"/>
      <c r="DU576" s="59"/>
      <c r="DV576" s="59"/>
    </row>
    <row r="577" spans="1:126" s="95" customFormat="1" ht="9.9499999999999993" customHeight="1" x14ac:dyDescent="0.4">
      <c r="A577" s="31"/>
      <c r="B577" s="31"/>
      <c r="C577" s="31"/>
      <c r="D577" s="31"/>
      <c r="E577" s="31"/>
      <c r="F577" s="160"/>
      <c r="G577" s="443"/>
      <c r="H577" s="444"/>
      <c r="I577" s="444"/>
      <c r="J577" s="444"/>
      <c r="K577" s="444"/>
      <c r="L577" s="444"/>
      <c r="M577" s="444"/>
      <c r="N577" s="444"/>
      <c r="O577" s="444"/>
      <c r="P577" s="444"/>
      <c r="Q577" s="444"/>
      <c r="R577" s="444"/>
      <c r="S577" s="444"/>
      <c r="T577" s="444"/>
      <c r="U577" s="444"/>
      <c r="V577" s="444"/>
      <c r="W577" s="142"/>
      <c r="X577" s="142"/>
      <c r="Y577" s="142"/>
      <c r="Z577" s="447" t="s">
        <v>257</v>
      </c>
      <c r="AA577" s="448"/>
      <c r="AB577" s="448"/>
      <c r="AC577" s="448"/>
      <c r="AD577" s="448"/>
      <c r="AE577" s="448"/>
      <c r="AF577" s="448"/>
      <c r="AG577" s="448"/>
      <c r="AH577" s="448"/>
      <c r="AI577" s="448"/>
      <c r="AJ577" s="448"/>
      <c r="AK577" s="448"/>
      <c r="AL577" s="448"/>
      <c r="AM577" s="448"/>
      <c r="AN577" s="448"/>
      <c r="AO577" s="448"/>
      <c r="AP577" s="448"/>
      <c r="AQ577" s="448"/>
      <c r="AR577" s="448"/>
      <c r="AS577" s="448"/>
      <c r="AT577" s="448"/>
      <c r="AU577" s="448"/>
      <c r="AV577" s="448"/>
      <c r="AW577" s="448"/>
      <c r="AX577" s="448"/>
      <c r="AY577" s="448"/>
      <c r="AZ577" s="449"/>
      <c r="BA577" s="132"/>
      <c r="BB577" s="160"/>
      <c r="BC577" s="31"/>
      <c r="BD577" s="31"/>
      <c r="BE577" s="456"/>
      <c r="BF577" s="457"/>
      <c r="BG577" s="436" t="s">
        <v>63</v>
      </c>
      <c r="BH577" s="436"/>
      <c r="BI577" s="457"/>
      <c r="BJ577" s="457"/>
      <c r="BK577" s="436" t="s">
        <v>64</v>
      </c>
      <c r="BL577" s="437"/>
      <c r="BM577" s="31"/>
      <c r="BN577" s="31"/>
      <c r="BO577" s="59"/>
      <c r="BP577" s="59"/>
      <c r="BQ577" s="59"/>
      <c r="BR577" s="59"/>
      <c r="BS577" s="59"/>
      <c r="BT577" s="59"/>
      <c r="BU577" s="59"/>
      <c r="BV577" s="59"/>
      <c r="BW577" s="59"/>
      <c r="BX577" s="59"/>
      <c r="BY577" s="59"/>
      <c r="BZ577" s="59"/>
      <c r="CA577" s="59"/>
      <c r="CB577" s="59"/>
      <c r="CC577" s="59"/>
      <c r="CD577" s="59"/>
      <c r="CE577" s="59"/>
      <c r="CF577" s="59"/>
      <c r="CG577" s="59"/>
      <c r="CH577" s="59"/>
      <c r="CI577" s="59"/>
      <c r="CJ577" s="59"/>
      <c r="CK577" s="59"/>
      <c r="CL577" s="59"/>
      <c r="CM577" s="59"/>
      <c r="CN577" s="59"/>
      <c r="CO577" s="59"/>
      <c r="CP577" s="59"/>
      <c r="CQ577" s="59"/>
      <c r="CR577" s="59"/>
      <c r="CS577" s="59"/>
      <c r="CT577" s="59"/>
      <c r="CU577" s="59"/>
      <c r="CV577" s="59"/>
      <c r="CW577" s="59"/>
      <c r="CX577" s="59"/>
      <c r="CY577" s="59"/>
      <c r="CZ577" s="59"/>
      <c r="DA577" s="59"/>
      <c r="DB577" s="59"/>
      <c r="DC577" s="59"/>
      <c r="DD577" s="59"/>
      <c r="DE577" s="59"/>
      <c r="DF577" s="59"/>
      <c r="DG577" s="59"/>
      <c r="DH577" s="59"/>
      <c r="DI577" s="59"/>
      <c r="DJ577" s="59"/>
      <c r="DK577" s="59"/>
      <c r="DL577" s="59"/>
      <c r="DM577" s="59"/>
      <c r="DN577" s="59"/>
      <c r="DO577" s="59"/>
      <c r="DP577" s="59"/>
      <c r="DQ577" s="59"/>
      <c r="DR577" s="59"/>
      <c r="DS577" s="59"/>
      <c r="DT577" s="59"/>
      <c r="DU577" s="59"/>
      <c r="DV577" s="59"/>
    </row>
    <row r="578" spans="1:126" s="95" customFormat="1" ht="9.9499999999999993" customHeight="1" x14ac:dyDescent="0.4">
      <c r="A578" s="31"/>
      <c r="B578" s="31"/>
      <c r="C578" s="31"/>
      <c r="D578" s="31"/>
      <c r="E578" s="31"/>
      <c r="F578" s="160"/>
      <c r="G578" s="443"/>
      <c r="H578" s="444"/>
      <c r="I578" s="444"/>
      <c r="J578" s="444"/>
      <c r="K578" s="444"/>
      <c r="L578" s="444"/>
      <c r="M578" s="444"/>
      <c r="N578" s="444"/>
      <c r="O578" s="444"/>
      <c r="P578" s="444"/>
      <c r="Q578" s="444"/>
      <c r="R578" s="444"/>
      <c r="S578" s="444"/>
      <c r="T578" s="444"/>
      <c r="U578" s="444"/>
      <c r="V578" s="444"/>
      <c r="W578" s="142"/>
      <c r="X578" s="142"/>
      <c r="Y578" s="142"/>
      <c r="Z578" s="450"/>
      <c r="AA578" s="451"/>
      <c r="AB578" s="451"/>
      <c r="AC578" s="451"/>
      <c r="AD578" s="451"/>
      <c r="AE578" s="451"/>
      <c r="AF578" s="451"/>
      <c r="AG578" s="451"/>
      <c r="AH578" s="451"/>
      <c r="AI578" s="451"/>
      <c r="AJ578" s="451"/>
      <c r="AK578" s="451"/>
      <c r="AL578" s="451"/>
      <c r="AM578" s="451"/>
      <c r="AN578" s="451"/>
      <c r="AO578" s="451"/>
      <c r="AP578" s="451"/>
      <c r="AQ578" s="451"/>
      <c r="AR578" s="451"/>
      <c r="AS578" s="451"/>
      <c r="AT578" s="451"/>
      <c r="AU578" s="451"/>
      <c r="AV578" s="451"/>
      <c r="AW578" s="451"/>
      <c r="AX578" s="451"/>
      <c r="AY578" s="451"/>
      <c r="AZ578" s="452"/>
      <c r="BA578" s="133"/>
      <c r="BB578" s="164"/>
      <c r="BC578" s="31"/>
      <c r="BD578" s="31"/>
      <c r="BE578" s="458"/>
      <c r="BF578" s="459"/>
      <c r="BG578" s="462"/>
      <c r="BH578" s="462"/>
      <c r="BI578" s="459"/>
      <c r="BJ578" s="459"/>
      <c r="BK578" s="462"/>
      <c r="BL578" s="468"/>
      <c r="BM578" s="31"/>
      <c r="BN578" s="31"/>
      <c r="BO578" s="59"/>
      <c r="BP578" s="59"/>
      <c r="BQ578" s="59"/>
      <c r="BR578" s="59"/>
      <c r="BS578" s="59"/>
      <c r="BT578" s="59"/>
      <c r="BU578" s="59"/>
      <c r="BV578" s="59"/>
      <c r="BW578" s="59"/>
      <c r="BX578" s="59"/>
      <c r="BY578" s="59"/>
      <c r="BZ578" s="59"/>
      <c r="CA578" s="59"/>
      <c r="CB578" s="59"/>
      <c r="CC578" s="59"/>
      <c r="CD578" s="59"/>
      <c r="CE578" s="59"/>
      <c r="CF578" s="59"/>
      <c r="CG578" s="59"/>
      <c r="CH578" s="59"/>
      <c r="CI578" s="59"/>
      <c r="CJ578" s="59"/>
      <c r="CK578" s="59"/>
      <c r="CL578" s="59"/>
      <c r="CM578" s="59"/>
      <c r="CN578" s="59"/>
      <c r="CO578" s="59"/>
      <c r="CP578" s="59"/>
      <c r="CQ578" s="59"/>
      <c r="CR578" s="59"/>
      <c r="CS578" s="59"/>
      <c r="CT578" s="59"/>
      <c r="CU578" s="59"/>
      <c r="CV578" s="59"/>
      <c r="CW578" s="59"/>
      <c r="CX578" s="59"/>
      <c r="CY578" s="59"/>
      <c r="CZ578" s="59"/>
      <c r="DA578" s="59"/>
      <c r="DB578" s="59"/>
      <c r="DC578" s="59"/>
      <c r="DD578" s="59"/>
      <c r="DE578" s="59"/>
      <c r="DF578" s="59"/>
      <c r="DG578" s="59"/>
      <c r="DH578" s="59"/>
      <c r="DI578" s="59"/>
      <c r="DJ578" s="59"/>
      <c r="DK578" s="59"/>
      <c r="DL578" s="59"/>
      <c r="DM578" s="59"/>
      <c r="DN578" s="59"/>
      <c r="DO578" s="59"/>
      <c r="DP578" s="59"/>
      <c r="DQ578" s="59"/>
      <c r="DR578" s="59"/>
      <c r="DS578" s="59"/>
      <c r="DT578" s="59"/>
      <c r="DU578" s="59"/>
      <c r="DV578" s="59"/>
    </row>
    <row r="579" spans="1:126" s="95" customFormat="1" ht="9.9499999999999993" customHeight="1" thickBot="1" x14ac:dyDescent="0.45">
      <c r="A579" s="31"/>
      <c r="B579" s="31"/>
      <c r="C579" s="31"/>
      <c r="D579" s="31"/>
      <c r="E579" s="31"/>
      <c r="F579" s="160"/>
      <c r="G579" s="443"/>
      <c r="H579" s="444"/>
      <c r="I579" s="444"/>
      <c r="J579" s="444"/>
      <c r="K579" s="444"/>
      <c r="L579" s="444"/>
      <c r="M579" s="444"/>
      <c r="N579" s="444"/>
      <c r="O579" s="444"/>
      <c r="P579" s="444"/>
      <c r="Q579" s="444"/>
      <c r="R579" s="444"/>
      <c r="S579" s="444"/>
      <c r="T579" s="444"/>
      <c r="U579" s="444"/>
      <c r="V579" s="444"/>
      <c r="W579" s="142"/>
      <c r="X579" s="142"/>
      <c r="Y579" s="142"/>
      <c r="Z579" s="453"/>
      <c r="AA579" s="454"/>
      <c r="AB579" s="454"/>
      <c r="AC579" s="454"/>
      <c r="AD579" s="454"/>
      <c r="AE579" s="454"/>
      <c r="AF579" s="454"/>
      <c r="AG579" s="454"/>
      <c r="AH579" s="454"/>
      <c r="AI579" s="454"/>
      <c r="AJ579" s="454"/>
      <c r="AK579" s="454"/>
      <c r="AL579" s="454"/>
      <c r="AM579" s="454"/>
      <c r="AN579" s="454"/>
      <c r="AO579" s="454"/>
      <c r="AP579" s="454"/>
      <c r="AQ579" s="454"/>
      <c r="AR579" s="454"/>
      <c r="AS579" s="454"/>
      <c r="AT579" s="454"/>
      <c r="AU579" s="454"/>
      <c r="AV579" s="454"/>
      <c r="AW579" s="454"/>
      <c r="AX579" s="454"/>
      <c r="AY579" s="454"/>
      <c r="AZ579" s="455"/>
      <c r="BA579" s="133"/>
      <c r="BB579" s="164"/>
      <c r="BC579" s="31"/>
      <c r="BD579" s="31"/>
      <c r="BE579" s="460"/>
      <c r="BF579" s="461"/>
      <c r="BG579" s="439"/>
      <c r="BH579" s="439"/>
      <c r="BI579" s="461"/>
      <c r="BJ579" s="461"/>
      <c r="BK579" s="439"/>
      <c r="BL579" s="440"/>
      <c r="BM579" s="31"/>
      <c r="BN579" s="31"/>
      <c r="BO579" s="59"/>
      <c r="BP579" s="59"/>
      <c r="BQ579" s="59"/>
      <c r="BR579" s="59"/>
      <c r="BS579" s="59"/>
      <c r="BT579" s="59"/>
      <c r="BU579" s="59"/>
      <c r="BV579" s="59"/>
      <c r="BW579" s="59"/>
      <c r="BX579" s="59"/>
      <c r="BY579" s="59"/>
      <c r="BZ579" s="59"/>
      <c r="CA579" s="59"/>
      <c r="CB579" s="59"/>
      <c r="CC579" s="59"/>
      <c r="CD579" s="59"/>
      <c r="CE579" s="59"/>
      <c r="CF579" s="59"/>
      <c r="CG579" s="59"/>
      <c r="CH579" s="59"/>
      <c r="CI579" s="59"/>
      <c r="CJ579" s="59"/>
      <c r="CK579" s="59"/>
      <c r="CL579" s="59"/>
      <c r="CM579" s="59"/>
      <c r="CN579" s="59"/>
      <c r="CO579" s="59"/>
      <c r="CP579" s="59"/>
      <c r="CQ579" s="59"/>
      <c r="CR579" s="59"/>
      <c r="CS579" s="59"/>
      <c r="CT579" s="59"/>
      <c r="CU579" s="59"/>
      <c r="CV579" s="59"/>
      <c r="CW579" s="59"/>
      <c r="CX579" s="59"/>
      <c r="CY579" s="59"/>
      <c r="CZ579" s="59"/>
      <c r="DA579" s="59"/>
      <c r="DB579" s="59"/>
      <c r="DC579" s="59"/>
      <c r="DD579" s="59"/>
      <c r="DE579" s="59"/>
      <c r="DF579" s="59"/>
      <c r="DG579" s="59"/>
      <c r="DH579" s="59"/>
      <c r="DI579" s="59"/>
      <c r="DJ579" s="59"/>
      <c r="DK579" s="59"/>
      <c r="DL579" s="59"/>
      <c r="DM579" s="59"/>
      <c r="DN579" s="59"/>
      <c r="DO579" s="59"/>
      <c r="DP579" s="59"/>
      <c r="DQ579" s="59"/>
      <c r="DR579" s="59"/>
      <c r="DS579" s="59"/>
      <c r="DT579" s="59"/>
      <c r="DU579" s="59"/>
      <c r="DV579" s="59"/>
    </row>
    <row r="580" spans="1:126" s="95" customFormat="1" ht="9.9499999999999993" customHeight="1" thickBot="1" x14ac:dyDescent="0.45">
      <c r="A580" s="31"/>
      <c r="B580" s="31"/>
      <c r="C580" s="31"/>
      <c r="D580" s="31"/>
      <c r="E580" s="31"/>
      <c r="F580" s="160"/>
      <c r="G580" s="445"/>
      <c r="H580" s="446"/>
      <c r="I580" s="446"/>
      <c r="J580" s="446"/>
      <c r="K580" s="446"/>
      <c r="L580" s="446"/>
      <c r="M580" s="446"/>
      <c r="N580" s="446"/>
      <c r="O580" s="446"/>
      <c r="P580" s="446"/>
      <c r="Q580" s="446"/>
      <c r="R580" s="446"/>
      <c r="S580" s="446"/>
      <c r="T580" s="446"/>
      <c r="U580" s="446"/>
      <c r="V580" s="446"/>
      <c r="W580" s="144"/>
      <c r="X580" s="144"/>
      <c r="Y580" s="144"/>
      <c r="Z580" s="144"/>
      <c r="AA580" s="134"/>
      <c r="AB580" s="136"/>
      <c r="AC580" s="137"/>
      <c r="AD580" s="136"/>
      <c r="AE580" s="136"/>
      <c r="AF580" s="136"/>
      <c r="AG580" s="136"/>
      <c r="AH580" s="136"/>
      <c r="AI580" s="136"/>
      <c r="AJ580" s="136"/>
      <c r="AK580" s="136"/>
      <c r="AL580" s="136"/>
      <c r="AM580" s="136"/>
      <c r="AN580" s="136"/>
      <c r="AO580" s="136"/>
      <c r="AP580" s="136"/>
      <c r="AQ580" s="136"/>
      <c r="AR580" s="136"/>
      <c r="AS580" s="136"/>
      <c r="AT580" s="136"/>
      <c r="AU580" s="136"/>
      <c r="AV580" s="136"/>
      <c r="AW580" s="136"/>
      <c r="AX580" s="136"/>
      <c r="AY580" s="136"/>
      <c r="AZ580" s="136"/>
      <c r="BA580" s="138"/>
      <c r="BB580" s="164"/>
      <c r="BC580" s="31"/>
      <c r="BD580" s="31"/>
      <c r="BE580" s="31"/>
      <c r="BF580" s="31"/>
      <c r="BG580" s="31"/>
      <c r="BH580" s="31"/>
      <c r="BI580" s="31"/>
      <c r="BJ580" s="31"/>
      <c r="BK580" s="31"/>
      <c r="BL580" s="31"/>
      <c r="BM580" s="31"/>
      <c r="BN580" s="31"/>
      <c r="BO580" s="59"/>
      <c r="BP580" s="59"/>
      <c r="BQ580" s="59"/>
      <c r="BR580" s="59"/>
      <c r="BS580" s="59"/>
      <c r="BT580" s="59"/>
      <c r="BU580" s="59"/>
      <c r="BV580" s="59"/>
      <c r="BW580" s="59"/>
      <c r="BX580" s="59"/>
      <c r="BY580" s="59"/>
      <c r="BZ580" s="59"/>
      <c r="CA580" s="59"/>
      <c r="CB580" s="59"/>
      <c r="CC580" s="59"/>
      <c r="CD580" s="59"/>
      <c r="CE580" s="59"/>
      <c r="CF580" s="59"/>
      <c r="CG580" s="59"/>
      <c r="CH580" s="59"/>
      <c r="CI580" s="59"/>
      <c r="CJ580" s="59"/>
      <c r="CK580" s="59"/>
      <c r="CL580" s="59"/>
      <c r="CM580" s="59"/>
      <c r="CN580" s="59"/>
      <c r="CO580" s="59"/>
      <c r="CP580" s="59"/>
      <c r="CQ580" s="59"/>
      <c r="CR580" s="59"/>
      <c r="CS580" s="59"/>
      <c r="CT580" s="59"/>
      <c r="CU580" s="59"/>
      <c r="CV580" s="59"/>
      <c r="CW580" s="59"/>
      <c r="CX580" s="59"/>
      <c r="CY580" s="59"/>
      <c r="CZ580" s="59"/>
      <c r="DA580" s="59"/>
      <c r="DB580" s="59"/>
      <c r="DC580" s="59"/>
      <c r="DD580" s="59"/>
      <c r="DE580" s="59"/>
      <c r="DF580" s="59"/>
      <c r="DG580" s="59"/>
      <c r="DH580" s="59"/>
      <c r="DI580" s="59"/>
      <c r="DJ580" s="59"/>
      <c r="DK580" s="59"/>
      <c r="DL580" s="59"/>
      <c r="DM580" s="59"/>
      <c r="DN580" s="59"/>
      <c r="DO580" s="59"/>
      <c r="DP580" s="59"/>
      <c r="DQ580" s="59"/>
      <c r="DR580" s="59"/>
      <c r="DS580" s="59"/>
      <c r="DT580" s="59"/>
      <c r="DU580" s="59"/>
      <c r="DV580" s="59"/>
    </row>
    <row r="581" spans="1:126" s="95" customFormat="1" ht="9" customHeight="1" x14ac:dyDescent="0.4">
      <c r="A581" s="31"/>
      <c r="B581" s="31"/>
      <c r="C581" s="31"/>
      <c r="D581" s="31"/>
      <c r="E581" s="31"/>
      <c r="F581" s="160"/>
      <c r="G581" s="165"/>
      <c r="H581" s="165"/>
      <c r="I581" s="165"/>
      <c r="J581" s="165"/>
      <c r="K581" s="165"/>
      <c r="L581" s="165"/>
      <c r="M581" s="165"/>
      <c r="N581" s="165"/>
      <c r="O581" s="165"/>
      <c r="P581" s="165"/>
      <c r="Q581" s="165"/>
      <c r="R581" s="165"/>
      <c r="S581" s="165"/>
      <c r="T581" s="165"/>
      <c r="U581" s="165"/>
      <c r="V581" s="165"/>
      <c r="W581" s="160"/>
      <c r="X581" s="160"/>
      <c r="Y581" s="160"/>
      <c r="Z581" s="160"/>
      <c r="AA581" s="160"/>
      <c r="AB581" s="160"/>
      <c r="AC581" s="160"/>
      <c r="AD581" s="160"/>
      <c r="AE581" s="160"/>
      <c r="AF581" s="160"/>
      <c r="AG581" s="160"/>
      <c r="AH581" s="160"/>
      <c r="AI581" s="160"/>
      <c r="AJ581" s="160"/>
      <c r="AK581" s="160"/>
      <c r="AL581" s="160"/>
      <c r="AM581" s="160"/>
      <c r="AN581" s="160"/>
      <c r="AO581" s="160"/>
      <c r="AP581" s="160"/>
      <c r="AQ581" s="160"/>
      <c r="AR581" s="160"/>
      <c r="AS581" s="160"/>
      <c r="AT581" s="160"/>
      <c r="AU581" s="160"/>
      <c r="AV581" s="160"/>
      <c r="AW581" s="160"/>
      <c r="AX581" s="160"/>
      <c r="AY581" s="160"/>
      <c r="AZ581" s="160"/>
      <c r="BA581" s="160"/>
      <c r="BB581" s="160"/>
      <c r="BC581" s="31"/>
      <c r="BD581" s="31"/>
      <c r="BE581" s="31"/>
      <c r="BF581" s="31"/>
      <c r="BG581" s="31"/>
      <c r="BH581" s="31"/>
      <c r="BI581" s="31"/>
      <c r="BJ581" s="31"/>
      <c r="BK581" s="31"/>
      <c r="BL581" s="31"/>
      <c r="BM581" s="31"/>
      <c r="BN581" s="31"/>
      <c r="BO581" s="59"/>
      <c r="BP581" s="59"/>
      <c r="BQ581" s="59"/>
      <c r="BR581" s="59"/>
      <c r="BS581" s="59"/>
      <c r="BT581" s="59"/>
      <c r="BU581" s="59"/>
      <c r="BV581" s="59"/>
      <c r="BW581" s="59"/>
      <c r="BX581" s="59"/>
      <c r="BY581" s="59"/>
      <c r="BZ581" s="59"/>
      <c r="CA581" s="59"/>
      <c r="CB581" s="59"/>
      <c r="CC581" s="59"/>
      <c r="CD581" s="59"/>
      <c r="CE581" s="59"/>
      <c r="CF581" s="59"/>
      <c r="CG581" s="59"/>
      <c r="CH581" s="59"/>
      <c r="CI581" s="59"/>
      <c r="CJ581" s="59"/>
      <c r="CK581" s="59"/>
      <c r="CL581" s="59"/>
      <c r="CM581" s="59"/>
      <c r="CN581" s="59"/>
      <c r="CO581" s="59"/>
      <c r="CP581" s="59"/>
      <c r="CQ581" s="59"/>
      <c r="CR581" s="59"/>
      <c r="CS581" s="59"/>
      <c r="CT581" s="59"/>
      <c r="CU581" s="59"/>
      <c r="CV581" s="59"/>
      <c r="CW581" s="59"/>
      <c r="CX581" s="59"/>
      <c r="CY581" s="59"/>
      <c r="CZ581" s="59"/>
      <c r="DA581" s="59"/>
      <c r="DB581" s="59"/>
      <c r="DC581" s="59"/>
      <c r="DD581" s="59"/>
      <c r="DE581" s="59"/>
      <c r="DF581" s="59"/>
      <c r="DG581" s="59"/>
      <c r="DH581" s="59"/>
      <c r="DI581" s="59"/>
      <c r="DJ581" s="59"/>
      <c r="DK581" s="59"/>
      <c r="DL581" s="59"/>
      <c r="DM581" s="59"/>
      <c r="DN581" s="59"/>
      <c r="DO581" s="59"/>
      <c r="DP581" s="59"/>
      <c r="DQ581" s="59"/>
      <c r="DR581" s="59"/>
      <c r="DS581" s="59"/>
      <c r="DT581" s="59"/>
      <c r="DU581" s="59"/>
      <c r="DV581" s="59"/>
    </row>
    <row r="582" spans="1:126" s="95" customFormat="1" ht="26.25" customHeight="1" thickBot="1" x14ac:dyDescent="0.45">
      <c r="A582" s="31"/>
      <c r="B582" s="31"/>
      <c r="C582" s="31"/>
      <c r="D582" s="31"/>
      <c r="E582" s="31"/>
      <c r="F582" s="31"/>
      <c r="G582" s="65"/>
      <c r="H582" s="65"/>
      <c r="I582" s="65"/>
      <c r="J582" s="65"/>
      <c r="K582" s="65"/>
      <c r="L582" s="65"/>
      <c r="M582" s="65"/>
      <c r="N582" s="65"/>
      <c r="O582" s="65"/>
      <c r="P582" s="65"/>
      <c r="Q582" s="65"/>
      <c r="R582" s="65"/>
      <c r="S582" s="65"/>
      <c r="T582" s="65"/>
      <c r="U582" s="65"/>
      <c r="V582" s="65"/>
      <c r="W582" s="31"/>
      <c r="X582" s="31"/>
      <c r="Y582" s="31"/>
      <c r="Z582" s="31"/>
      <c r="AA582" s="31"/>
      <c r="AB582" s="31"/>
      <c r="AC582" s="31"/>
      <c r="AD582" s="31"/>
      <c r="AE582" s="31"/>
      <c r="AF582" s="31"/>
      <c r="AG582" s="31"/>
      <c r="AH582" s="31"/>
      <c r="AI582" s="31"/>
      <c r="AJ582" s="31"/>
      <c r="AK582" s="31"/>
      <c r="AL582" s="31"/>
      <c r="AM582" s="31"/>
      <c r="AN582" s="31"/>
      <c r="AO582" s="31"/>
      <c r="AP582" s="31"/>
      <c r="AQ582" s="31"/>
      <c r="AR582" s="31"/>
      <c r="AS582" s="31"/>
      <c r="AT582" s="31"/>
      <c r="AU582" s="31"/>
      <c r="AV582" s="31"/>
      <c r="AW582" s="31"/>
      <c r="AX582" s="31"/>
      <c r="AY582" s="31"/>
      <c r="AZ582" s="31"/>
      <c r="BA582" s="31"/>
      <c r="BB582" s="31"/>
      <c r="BC582" s="31"/>
      <c r="BD582" s="31"/>
      <c r="BE582" s="31"/>
      <c r="BF582" s="31"/>
      <c r="BG582" s="31"/>
      <c r="BH582" s="31"/>
      <c r="BI582" s="31"/>
      <c r="BJ582" s="31"/>
      <c r="BK582" s="31"/>
      <c r="BL582" s="31"/>
      <c r="BM582" s="31"/>
      <c r="BN582" s="31"/>
      <c r="BO582" s="59"/>
      <c r="BP582" s="59"/>
      <c r="BQ582" s="59"/>
      <c r="BR582" s="59"/>
      <c r="BS582" s="59"/>
      <c r="BT582" s="59"/>
      <c r="BU582" s="59"/>
      <c r="BV582" s="59"/>
      <c r="BW582" s="59"/>
      <c r="BX582" s="59"/>
      <c r="BY582" s="59"/>
      <c r="BZ582" s="59"/>
      <c r="CA582" s="59"/>
      <c r="CB582" s="59"/>
      <c r="CC582" s="59"/>
      <c r="CD582" s="59"/>
      <c r="CE582" s="59"/>
      <c r="CF582" s="59"/>
      <c r="CG582" s="59"/>
      <c r="CH582" s="59"/>
      <c r="CI582" s="59"/>
      <c r="CJ582" s="59"/>
      <c r="CK582" s="59"/>
      <c r="CL582" s="59"/>
      <c r="CM582" s="59"/>
      <c r="CN582" s="59"/>
      <c r="CO582" s="59"/>
      <c r="CP582" s="59"/>
      <c r="CQ582" s="59"/>
      <c r="CR582" s="59"/>
      <c r="CS582" s="59"/>
      <c r="CT582" s="59"/>
      <c r="CU582" s="59"/>
      <c r="CV582" s="59"/>
      <c r="CW582" s="59"/>
      <c r="CX582" s="59"/>
      <c r="CY582" s="59"/>
      <c r="CZ582" s="59"/>
      <c r="DA582" s="59"/>
      <c r="DB582" s="59"/>
      <c r="DC582" s="59"/>
      <c r="DD582" s="59"/>
      <c r="DE582" s="59"/>
      <c r="DF582" s="59"/>
      <c r="DG582" s="59"/>
      <c r="DH582" s="59"/>
      <c r="DI582" s="59"/>
      <c r="DJ582" s="59"/>
      <c r="DK582" s="59"/>
      <c r="DL582" s="59"/>
      <c r="DM582" s="59"/>
      <c r="DN582" s="59"/>
      <c r="DO582" s="59"/>
      <c r="DP582" s="59"/>
      <c r="DQ582" s="59"/>
      <c r="DR582" s="59"/>
      <c r="DS582" s="59"/>
      <c r="DT582" s="59"/>
      <c r="DU582" s="59"/>
      <c r="DV582" s="59"/>
    </row>
    <row r="583" spans="1:126" s="95" customFormat="1" ht="9.9499999999999993" customHeight="1" thickBot="1" x14ac:dyDescent="0.45">
      <c r="A583" s="31"/>
      <c r="B583" s="31"/>
      <c r="C583" s="31"/>
      <c r="D583" s="31"/>
      <c r="E583" s="31"/>
      <c r="F583" s="31"/>
      <c r="G583" s="441" t="s">
        <v>258</v>
      </c>
      <c r="H583" s="442"/>
      <c r="I583" s="442"/>
      <c r="J583" s="442"/>
      <c r="K583" s="442"/>
      <c r="L583" s="442"/>
      <c r="M583" s="442"/>
      <c r="N583" s="442"/>
      <c r="O583" s="442"/>
      <c r="P583" s="442"/>
      <c r="Q583" s="442"/>
      <c r="R583" s="442"/>
      <c r="S583" s="442"/>
      <c r="T583" s="442"/>
      <c r="U583" s="442"/>
      <c r="V583" s="442"/>
      <c r="W583" s="140"/>
      <c r="X583" s="140"/>
      <c r="Y583" s="140"/>
      <c r="Z583" s="140"/>
      <c r="AA583" s="127"/>
      <c r="AB583" s="129"/>
      <c r="AC583" s="129"/>
      <c r="AD583" s="129"/>
      <c r="AE583" s="129"/>
      <c r="AF583" s="129"/>
      <c r="AG583" s="129"/>
      <c r="AH583" s="129"/>
      <c r="AI583" s="129"/>
      <c r="AJ583" s="129"/>
      <c r="AK583" s="129"/>
      <c r="AL583" s="129"/>
      <c r="AM583" s="129"/>
      <c r="AN583" s="129"/>
      <c r="AO583" s="129"/>
      <c r="AP583" s="129"/>
      <c r="AQ583" s="129"/>
      <c r="AR583" s="129"/>
      <c r="AS583" s="129"/>
      <c r="AT583" s="129"/>
      <c r="AU583" s="129"/>
      <c r="AV583" s="129"/>
      <c r="AW583" s="129"/>
      <c r="AX583" s="129"/>
      <c r="AY583" s="129"/>
      <c r="AZ583" s="129"/>
      <c r="BA583" s="130"/>
      <c r="BB583" s="31"/>
      <c r="BC583" s="31"/>
      <c r="BD583" s="31"/>
      <c r="BE583" s="31"/>
      <c r="BF583" s="31"/>
      <c r="BG583" s="31"/>
      <c r="BH583" s="31"/>
      <c r="BI583" s="31"/>
      <c r="BJ583" s="31"/>
      <c r="BK583" s="31"/>
      <c r="BL583" s="31"/>
      <c r="BM583" s="31"/>
      <c r="BN583" s="31"/>
      <c r="BO583" s="59"/>
      <c r="BP583" s="59"/>
      <c r="BQ583" s="59"/>
      <c r="BR583" s="59"/>
      <c r="BS583" s="59"/>
      <c r="BT583" s="59"/>
      <c r="BU583" s="59"/>
      <c r="BV583" s="59"/>
      <c r="BW583" s="59"/>
      <c r="BX583" s="59"/>
      <c r="BY583" s="59"/>
      <c r="BZ583" s="59"/>
      <c r="CA583" s="59"/>
      <c r="CB583" s="59"/>
      <c r="CC583" s="59"/>
      <c r="CD583" s="59"/>
      <c r="CE583" s="59"/>
      <c r="CF583" s="59"/>
      <c r="CG583" s="59"/>
      <c r="CH583" s="59"/>
      <c r="CI583" s="59"/>
      <c r="CJ583" s="59"/>
      <c r="CK583" s="59"/>
      <c r="CL583" s="59"/>
      <c r="CM583" s="59"/>
      <c r="CN583" s="59"/>
      <c r="CO583" s="59"/>
      <c r="CP583" s="59"/>
      <c r="CQ583" s="59"/>
      <c r="CR583" s="59"/>
      <c r="CS583" s="59"/>
      <c r="CT583" s="59"/>
      <c r="CU583" s="59"/>
      <c r="CV583" s="59"/>
      <c r="CW583" s="59"/>
      <c r="CX583" s="59"/>
      <c r="CY583" s="59"/>
      <c r="CZ583" s="59"/>
      <c r="DA583" s="59"/>
      <c r="DB583" s="59"/>
      <c r="DC583" s="59"/>
      <c r="DD583" s="59"/>
      <c r="DE583" s="59"/>
      <c r="DF583" s="59"/>
      <c r="DG583" s="59"/>
      <c r="DH583" s="59"/>
      <c r="DI583" s="59"/>
      <c r="DJ583" s="59"/>
      <c r="DK583" s="59"/>
      <c r="DL583" s="59"/>
      <c r="DM583" s="59"/>
      <c r="DN583" s="59"/>
      <c r="DO583" s="59"/>
      <c r="DP583" s="59"/>
      <c r="DQ583" s="59"/>
      <c r="DR583" s="59"/>
      <c r="DS583" s="59"/>
      <c r="DT583" s="59"/>
      <c r="DU583" s="59"/>
      <c r="DV583" s="59"/>
    </row>
    <row r="584" spans="1:126" s="95" customFormat="1" ht="9.9499999999999993" customHeight="1" x14ac:dyDescent="0.4">
      <c r="A584" s="31"/>
      <c r="B584" s="31"/>
      <c r="C584" s="31"/>
      <c r="D584" s="31"/>
      <c r="E584" s="31"/>
      <c r="F584" s="31"/>
      <c r="G584" s="443"/>
      <c r="H584" s="444"/>
      <c r="I584" s="444"/>
      <c r="J584" s="444"/>
      <c r="K584" s="444"/>
      <c r="L584" s="444"/>
      <c r="M584" s="444"/>
      <c r="N584" s="444"/>
      <c r="O584" s="444"/>
      <c r="P584" s="444"/>
      <c r="Q584" s="444"/>
      <c r="R584" s="444"/>
      <c r="S584" s="444"/>
      <c r="T584" s="444"/>
      <c r="U584" s="444"/>
      <c r="V584" s="444"/>
      <c r="W584" s="142"/>
      <c r="X584" s="142"/>
      <c r="Y584" s="142"/>
      <c r="Z584" s="447" t="s">
        <v>259</v>
      </c>
      <c r="AA584" s="448"/>
      <c r="AB584" s="448"/>
      <c r="AC584" s="448"/>
      <c r="AD584" s="448"/>
      <c r="AE584" s="448"/>
      <c r="AF584" s="448"/>
      <c r="AG584" s="448"/>
      <c r="AH584" s="448"/>
      <c r="AI584" s="448"/>
      <c r="AJ584" s="448"/>
      <c r="AK584" s="448"/>
      <c r="AL584" s="448"/>
      <c r="AM584" s="448"/>
      <c r="AN584" s="448"/>
      <c r="AO584" s="448"/>
      <c r="AP584" s="448"/>
      <c r="AQ584" s="448"/>
      <c r="AR584" s="448"/>
      <c r="AS584" s="448"/>
      <c r="AT584" s="448"/>
      <c r="AU584" s="448"/>
      <c r="AV584" s="448"/>
      <c r="AW584" s="448"/>
      <c r="AX584" s="448"/>
      <c r="AY584" s="448"/>
      <c r="AZ584" s="449"/>
      <c r="BA584" s="132"/>
      <c r="BB584" s="31"/>
      <c r="BC584" s="31"/>
      <c r="BD584" s="31"/>
      <c r="BE584" s="456"/>
      <c r="BF584" s="457"/>
      <c r="BG584" s="436" t="s">
        <v>63</v>
      </c>
      <c r="BH584" s="436"/>
      <c r="BI584" s="457"/>
      <c r="BJ584" s="457"/>
      <c r="BK584" s="436" t="s">
        <v>64</v>
      </c>
      <c r="BL584" s="437"/>
      <c r="BM584" s="31"/>
      <c r="BN584" s="31"/>
      <c r="BO584" s="59"/>
      <c r="BP584" s="59"/>
      <c r="BQ584" s="59"/>
      <c r="BR584" s="59"/>
      <c r="BS584" s="59"/>
      <c r="BT584" s="59"/>
      <c r="BU584" s="59"/>
      <c r="BV584" s="59"/>
      <c r="BW584" s="59"/>
      <c r="BX584" s="59"/>
      <c r="BY584" s="59"/>
      <c r="BZ584" s="59"/>
      <c r="CA584" s="59"/>
      <c r="CB584" s="59"/>
      <c r="CC584" s="59"/>
      <c r="CD584" s="59"/>
      <c r="CE584" s="59"/>
      <c r="CF584" s="59"/>
      <c r="CG584" s="59"/>
      <c r="CH584" s="59"/>
      <c r="CI584" s="59"/>
      <c r="CJ584" s="59"/>
      <c r="CK584" s="59"/>
      <c r="CL584" s="59"/>
      <c r="CM584" s="59"/>
      <c r="CN584" s="59"/>
      <c r="CO584" s="59"/>
      <c r="CP584" s="59"/>
      <c r="CQ584" s="59"/>
      <c r="CR584" s="59"/>
      <c r="CS584" s="59"/>
      <c r="CT584" s="59"/>
      <c r="CU584" s="59"/>
      <c r="CV584" s="59"/>
      <c r="CW584" s="59"/>
      <c r="CX584" s="59"/>
      <c r="CY584" s="59"/>
      <c r="CZ584" s="59"/>
      <c r="DA584" s="59"/>
      <c r="DB584" s="59"/>
      <c r="DC584" s="59"/>
      <c r="DD584" s="59"/>
      <c r="DE584" s="59"/>
      <c r="DF584" s="59"/>
      <c r="DG584" s="59"/>
      <c r="DH584" s="59"/>
      <c r="DI584" s="59"/>
      <c r="DJ584" s="59"/>
      <c r="DK584" s="59"/>
      <c r="DL584" s="59"/>
      <c r="DM584" s="59"/>
      <c r="DN584" s="59"/>
      <c r="DO584" s="59"/>
      <c r="DP584" s="59"/>
      <c r="DQ584" s="59"/>
      <c r="DR584" s="59"/>
      <c r="DS584" s="59"/>
      <c r="DT584" s="59"/>
      <c r="DU584" s="59"/>
      <c r="DV584" s="59"/>
    </row>
    <row r="585" spans="1:126" s="95" customFormat="1" ht="9.9499999999999993" customHeight="1" x14ac:dyDescent="0.4">
      <c r="A585" s="31"/>
      <c r="B585" s="31"/>
      <c r="C585" s="31"/>
      <c r="D585" s="31"/>
      <c r="E585" s="31"/>
      <c r="F585" s="31"/>
      <c r="G585" s="443"/>
      <c r="H585" s="444"/>
      <c r="I585" s="444"/>
      <c r="J585" s="444"/>
      <c r="K585" s="444"/>
      <c r="L585" s="444"/>
      <c r="M585" s="444"/>
      <c r="N585" s="444"/>
      <c r="O585" s="444"/>
      <c r="P585" s="444"/>
      <c r="Q585" s="444"/>
      <c r="R585" s="444"/>
      <c r="S585" s="444"/>
      <c r="T585" s="444"/>
      <c r="U585" s="444"/>
      <c r="V585" s="444"/>
      <c r="W585" s="142"/>
      <c r="X585" s="142"/>
      <c r="Y585" s="142"/>
      <c r="Z585" s="450"/>
      <c r="AA585" s="451"/>
      <c r="AB585" s="451"/>
      <c r="AC585" s="451"/>
      <c r="AD585" s="451"/>
      <c r="AE585" s="451"/>
      <c r="AF585" s="451"/>
      <c r="AG585" s="451"/>
      <c r="AH585" s="451"/>
      <c r="AI585" s="451"/>
      <c r="AJ585" s="451"/>
      <c r="AK585" s="451"/>
      <c r="AL585" s="451"/>
      <c r="AM585" s="451"/>
      <c r="AN585" s="451"/>
      <c r="AO585" s="451"/>
      <c r="AP585" s="451"/>
      <c r="AQ585" s="451"/>
      <c r="AR585" s="451"/>
      <c r="AS585" s="451"/>
      <c r="AT585" s="451"/>
      <c r="AU585" s="451"/>
      <c r="AV585" s="451"/>
      <c r="AW585" s="451"/>
      <c r="AX585" s="451"/>
      <c r="AY585" s="451"/>
      <c r="AZ585" s="452"/>
      <c r="BA585" s="133"/>
      <c r="BB585" s="31"/>
      <c r="BC585" s="31"/>
      <c r="BD585" s="31"/>
      <c r="BE585" s="458"/>
      <c r="BF585" s="459"/>
      <c r="BG585" s="462"/>
      <c r="BH585" s="462"/>
      <c r="BI585" s="459"/>
      <c r="BJ585" s="459"/>
      <c r="BK585" s="462"/>
      <c r="BL585" s="468"/>
      <c r="BM585" s="31"/>
      <c r="BN585" s="31"/>
      <c r="BO585" s="59"/>
      <c r="BP585" s="59"/>
      <c r="BQ585" s="59"/>
      <c r="BR585" s="59"/>
      <c r="BS585" s="59"/>
      <c r="BT585" s="59"/>
      <c r="BU585" s="59"/>
      <c r="BV585" s="59"/>
      <c r="BW585" s="59"/>
      <c r="BX585" s="59"/>
      <c r="BY585" s="59"/>
      <c r="BZ585" s="59"/>
      <c r="CA585" s="59"/>
      <c r="CB585" s="59"/>
      <c r="CC585" s="59"/>
      <c r="CD585" s="59"/>
      <c r="CE585" s="59"/>
      <c r="CF585" s="59"/>
      <c r="CG585" s="59"/>
      <c r="CH585" s="59"/>
      <c r="CI585" s="59"/>
      <c r="CJ585" s="59"/>
      <c r="CK585" s="59"/>
      <c r="CL585" s="59"/>
      <c r="CM585" s="59"/>
      <c r="CN585" s="59"/>
      <c r="CO585" s="59"/>
      <c r="CP585" s="59"/>
      <c r="CQ585" s="59"/>
      <c r="CR585" s="59"/>
      <c r="CS585" s="59"/>
      <c r="CT585" s="59"/>
      <c r="CU585" s="59"/>
      <c r="CV585" s="59"/>
      <c r="CW585" s="59"/>
      <c r="CX585" s="59"/>
      <c r="CY585" s="59"/>
      <c r="CZ585" s="59"/>
      <c r="DA585" s="59"/>
      <c r="DB585" s="59"/>
      <c r="DC585" s="59"/>
      <c r="DD585" s="59"/>
      <c r="DE585" s="59"/>
      <c r="DF585" s="59"/>
      <c r="DG585" s="59"/>
      <c r="DH585" s="59"/>
      <c r="DI585" s="59"/>
      <c r="DJ585" s="59"/>
      <c r="DK585" s="59"/>
      <c r="DL585" s="59"/>
      <c r="DM585" s="59"/>
      <c r="DN585" s="59"/>
      <c r="DO585" s="59"/>
      <c r="DP585" s="59"/>
      <c r="DQ585" s="59"/>
      <c r="DR585" s="59"/>
      <c r="DS585" s="59"/>
      <c r="DT585" s="59"/>
      <c r="DU585" s="59"/>
      <c r="DV585" s="59"/>
    </row>
    <row r="586" spans="1:126" s="95" customFormat="1" ht="9.9499999999999993" customHeight="1" thickBot="1" x14ac:dyDescent="0.45">
      <c r="A586" s="31"/>
      <c r="B586" s="31"/>
      <c r="C586" s="31"/>
      <c r="D586" s="31"/>
      <c r="E586" s="31"/>
      <c r="F586" s="31"/>
      <c r="G586" s="443"/>
      <c r="H586" s="444"/>
      <c r="I586" s="444"/>
      <c r="J586" s="444"/>
      <c r="K586" s="444"/>
      <c r="L586" s="444"/>
      <c r="M586" s="444"/>
      <c r="N586" s="444"/>
      <c r="O586" s="444"/>
      <c r="P586" s="444"/>
      <c r="Q586" s="444"/>
      <c r="R586" s="444"/>
      <c r="S586" s="444"/>
      <c r="T586" s="444"/>
      <c r="U586" s="444"/>
      <c r="V586" s="444"/>
      <c r="W586" s="142"/>
      <c r="X586" s="142"/>
      <c r="Y586" s="142"/>
      <c r="Z586" s="453"/>
      <c r="AA586" s="454"/>
      <c r="AB586" s="454"/>
      <c r="AC586" s="454"/>
      <c r="AD586" s="454"/>
      <c r="AE586" s="454"/>
      <c r="AF586" s="454"/>
      <c r="AG586" s="454"/>
      <c r="AH586" s="454"/>
      <c r="AI586" s="454"/>
      <c r="AJ586" s="454"/>
      <c r="AK586" s="454"/>
      <c r="AL586" s="454"/>
      <c r="AM586" s="454"/>
      <c r="AN586" s="454"/>
      <c r="AO586" s="454"/>
      <c r="AP586" s="454"/>
      <c r="AQ586" s="454"/>
      <c r="AR586" s="454"/>
      <c r="AS586" s="454"/>
      <c r="AT586" s="454"/>
      <c r="AU586" s="454"/>
      <c r="AV586" s="454"/>
      <c r="AW586" s="454"/>
      <c r="AX586" s="454"/>
      <c r="AY586" s="454"/>
      <c r="AZ586" s="455"/>
      <c r="BA586" s="133"/>
      <c r="BB586" s="31"/>
      <c r="BC586" s="31"/>
      <c r="BD586" s="31"/>
      <c r="BE586" s="460"/>
      <c r="BF586" s="461"/>
      <c r="BG586" s="439"/>
      <c r="BH586" s="439"/>
      <c r="BI586" s="461"/>
      <c r="BJ586" s="461"/>
      <c r="BK586" s="439"/>
      <c r="BL586" s="440"/>
      <c r="BM586" s="31"/>
      <c r="BN586" s="31"/>
      <c r="BO586" s="59"/>
      <c r="BP586" s="59"/>
      <c r="BQ586" s="59"/>
      <c r="BR586" s="59"/>
      <c r="BS586" s="59"/>
      <c r="BT586" s="59"/>
      <c r="BU586" s="59"/>
      <c r="BV586" s="59"/>
      <c r="BW586" s="59"/>
      <c r="BX586" s="59"/>
      <c r="BY586" s="59"/>
      <c r="BZ586" s="59"/>
      <c r="CA586" s="59"/>
      <c r="CB586" s="59"/>
      <c r="CC586" s="59"/>
      <c r="CD586" s="59"/>
      <c r="CE586" s="59"/>
      <c r="CF586" s="59"/>
      <c r="CG586" s="59"/>
      <c r="CH586" s="59"/>
      <c r="CI586" s="59"/>
      <c r="CJ586" s="59"/>
      <c r="CK586" s="59"/>
      <c r="CL586" s="59"/>
      <c r="CM586" s="59"/>
      <c r="CN586" s="59"/>
      <c r="CO586" s="59"/>
      <c r="CP586" s="59"/>
      <c r="CQ586" s="59"/>
      <c r="CR586" s="59"/>
      <c r="CS586" s="59"/>
      <c r="CT586" s="59"/>
      <c r="CU586" s="59"/>
      <c r="CV586" s="59"/>
      <c r="CW586" s="59"/>
      <c r="CX586" s="59"/>
      <c r="CY586" s="59"/>
      <c r="CZ586" s="59"/>
      <c r="DA586" s="59"/>
      <c r="DB586" s="59"/>
      <c r="DC586" s="59"/>
      <c r="DD586" s="59"/>
      <c r="DE586" s="59"/>
      <c r="DF586" s="59"/>
      <c r="DG586" s="59"/>
      <c r="DH586" s="59"/>
      <c r="DI586" s="59"/>
      <c r="DJ586" s="59"/>
      <c r="DK586" s="59"/>
      <c r="DL586" s="59"/>
      <c r="DM586" s="59"/>
      <c r="DN586" s="59"/>
      <c r="DO586" s="59"/>
      <c r="DP586" s="59"/>
      <c r="DQ586" s="59"/>
      <c r="DR586" s="59"/>
      <c r="DS586" s="59"/>
      <c r="DT586" s="59"/>
      <c r="DU586" s="59"/>
      <c r="DV586" s="59"/>
    </row>
    <row r="587" spans="1:126" s="95" customFormat="1" ht="9.9499999999999993" customHeight="1" thickBot="1" x14ac:dyDescent="0.45">
      <c r="A587" s="31"/>
      <c r="B587" s="31"/>
      <c r="C587" s="31"/>
      <c r="D587" s="31"/>
      <c r="E587" s="31"/>
      <c r="F587" s="31"/>
      <c r="G587" s="445"/>
      <c r="H587" s="446"/>
      <c r="I587" s="446"/>
      <c r="J587" s="446"/>
      <c r="K587" s="446"/>
      <c r="L587" s="446"/>
      <c r="M587" s="446"/>
      <c r="N587" s="446"/>
      <c r="O587" s="446"/>
      <c r="P587" s="446"/>
      <c r="Q587" s="446"/>
      <c r="R587" s="446"/>
      <c r="S587" s="446"/>
      <c r="T587" s="446"/>
      <c r="U587" s="446"/>
      <c r="V587" s="446"/>
      <c r="W587" s="144"/>
      <c r="X587" s="144"/>
      <c r="Y587" s="144"/>
      <c r="Z587" s="144"/>
      <c r="AA587" s="134"/>
      <c r="AB587" s="136"/>
      <c r="AC587" s="137"/>
      <c r="AD587" s="136"/>
      <c r="AE587" s="136"/>
      <c r="AF587" s="136"/>
      <c r="AG587" s="136"/>
      <c r="AH587" s="136"/>
      <c r="AI587" s="136"/>
      <c r="AJ587" s="136"/>
      <c r="AK587" s="136"/>
      <c r="AL587" s="136"/>
      <c r="AM587" s="136"/>
      <c r="AN587" s="136"/>
      <c r="AO587" s="136"/>
      <c r="AP587" s="136"/>
      <c r="AQ587" s="136"/>
      <c r="AR587" s="136"/>
      <c r="AS587" s="136"/>
      <c r="AT587" s="136"/>
      <c r="AU587" s="136"/>
      <c r="AV587" s="136"/>
      <c r="AW587" s="136"/>
      <c r="AX587" s="136"/>
      <c r="AY587" s="136"/>
      <c r="AZ587" s="136"/>
      <c r="BA587" s="138"/>
      <c r="BB587" s="31"/>
      <c r="BC587" s="31"/>
      <c r="BD587" s="31"/>
      <c r="BE587" s="31"/>
      <c r="BF587" s="31"/>
      <c r="BG587" s="31"/>
      <c r="BH587" s="31"/>
      <c r="BI587" s="31"/>
      <c r="BJ587" s="31"/>
      <c r="BK587" s="31"/>
      <c r="BL587" s="31"/>
      <c r="BM587" s="31"/>
      <c r="BN587" s="31"/>
      <c r="BO587" s="59"/>
      <c r="BP587" s="59"/>
      <c r="BQ587" s="59"/>
      <c r="BR587" s="59"/>
      <c r="BS587" s="59"/>
      <c r="BT587" s="59"/>
      <c r="BU587" s="59"/>
      <c r="BV587" s="59"/>
      <c r="BW587" s="59"/>
      <c r="BX587" s="59"/>
      <c r="BY587" s="59"/>
      <c r="BZ587" s="59"/>
      <c r="CA587" s="59"/>
      <c r="CB587" s="59"/>
      <c r="CC587" s="59"/>
      <c r="CD587" s="59"/>
      <c r="CE587" s="59"/>
      <c r="CF587" s="59"/>
      <c r="CG587" s="59"/>
      <c r="CH587" s="59"/>
      <c r="CI587" s="59"/>
      <c r="CJ587" s="59"/>
      <c r="CK587" s="59"/>
      <c r="CL587" s="59"/>
      <c r="CM587" s="59"/>
      <c r="CN587" s="59"/>
      <c r="CO587" s="59"/>
      <c r="CP587" s="59"/>
      <c r="CQ587" s="59"/>
      <c r="CR587" s="59"/>
      <c r="CS587" s="59"/>
      <c r="CT587" s="59"/>
      <c r="CU587" s="59"/>
      <c r="CV587" s="59"/>
      <c r="CW587" s="59"/>
      <c r="CX587" s="59"/>
      <c r="CY587" s="59"/>
      <c r="CZ587" s="59"/>
      <c r="DA587" s="59"/>
      <c r="DB587" s="59"/>
      <c r="DC587" s="59"/>
      <c r="DD587" s="59"/>
      <c r="DE587" s="59"/>
      <c r="DF587" s="59"/>
      <c r="DG587" s="59"/>
      <c r="DH587" s="59"/>
      <c r="DI587" s="59"/>
      <c r="DJ587" s="59"/>
      <c r="DK587" s="59"/>
      <c r="DL587" s="59"/>
      <c r="DM587" s="59"/>
      <c r="DN587" s="59"/>
      <c r="DO587" s="59"/>
      <c r="DP587" s="59"/>
      <c r="DQ587" s="59"/>
      <c r="DR587" s="59"/>
      <c r="DS587" s="59"/>
      <c r="DT587" s="59"/>
      <c r="DU587" s="59"/>
      <c r="DV587" s="59"/>
    </row>
    <row r="588" spans="1:126" s="95" customFormat="1" ht="52.5" customHeight="1" thickBot="1" x14ac:dyDescent="0.45">
      <c r="A588" s="31"/>
      <c r="B588" s="31"/>
      <c r="C588" s="31"/>
      <c r="D588" s="31"/>
      <c r="E588" s="31"/>
      <c r="F588" s="31"/>
      <c r="G588" s="65"/>
      <c r="H588" s="65"/>
      <c r="I588" s="65"/>
      <c r="J588" s="65"/>
      <c r="K588" s="65"/>
      <c r="L588" s="65"/>
      <c r="M588" s="65"/>
      <c r="N588" s="65"/>
      <c r="O588" s="65"/>
      <c r="P588" s="65"/>
      <c r="Q588" s="65"/>
      <c r="R588" s="65"/>
      <c r="S588" s="65"/>
      <c r="T588" s="65"/>
      <c r="U588" s="65"/>
      <c r="V588" s="65"/>
      <c r="W588" s="31"/>
      <c r="X588" s="31"/>
      <c r="Y588" s="31"/>
      <c r="Z588" s="31"/>
      <c r="AA588" s="31"/>
      <c r="AB588" s="31"/>
      <c r="AC588" s="31"/>
      <c r="AD588" s="31"/>
      <c r="AE588" s="31"/>
      <c r="AF588" s="31"/>
      <c r="AG588" s="31"/>
      <c r="AH588" s="31"/>
      <c r="AI588" s="31"/>
      <c r="AJ588" s="31"/>
      <c r="AK588" s="31"/>
      <c r="AL588" s="31"/>
      <c r="AM588" s="31"/>
      <c r="AN588" s="31"/>
      <c r="AO588" s="31"/>
      <c r="AP588" s="31"/>
      <c r="AQ588" s="31"/>
      <c r="AR588" s="31"/>
      <c r="AS588" s="31"/>
      <c r="AT588" s="31"/>
      <c r="AU588" s="31"/>
      <c r="AV588" s="31"/>
      <c r="AW588" s="31"/>
      <c r="AX588" s="31"/>
      <c r="AY588" s="31"/>
      <c r="AZ588" s="31"/>
      <c r="BA588" s="31"/>
      <c r="BB588" s="31"/>
      <c r="BC588" s="31"/>
      <c r="BD588" s="31"/>
      <c r="BE588" s="31"/>
      <c r="BF588" s="31"/>
      <c r="BG588" s="31"/>
      <c r="BH588" s="31"/>
      <c r="BI588" s="31"/>
      <c r="BJ588" s="31"/>
      <c r="BK588" s="31"/>
      <c r="BL588" s="31"/>
      <c r="BM588" s="31"/>
      <c r="BN588" s="31"/>
      <c r="BO588" s="59"/>
      <c r="BP588" s="59"/>
      <c r="BQ588" s="59"/>
      <c r="BR588" s="59"/>
      <c r="BS588" s="59"/>
      <c r="BT588" s="59"/>
      <c r="BU588" s="59"/>
      <c r="BV588" s="59"/>
      <c r="BW588" s="59"/>
      <c r="BX588" s="59"/>
      <c r="BY588" s="59"/>
      <c r="BZ588" s="59"/>
      <c r="CA588" s="59"/>
      <c r="CB588" s="59"/>
      <c r="CC588" s="59"/>
      <c r="CD588" s="59"/>
      <c r="CE588" s="59"/>
      <c r="CF588" s="59"/>
      <c r="CG588" s="59"/>
      <c r="CH588" s="59"/>
      <c r="CI588" s="59"/>
      <c r="CJ588" s="59"/>
      <c r="CK588" s="59"/>
      <c r="CL588" s="59"/>
      <c r="CM588" s="59"/>
      <c r="CN588" s="59"/>
      <c r="CO588" s="59"/>
      <c r="CP588" s="59"/>
      <c r="CQ588" s="59"/>
      <c r="CR588" s="59"/>
      <c r="CS588" s="59"/>
      <c r="CT588" s="59"/>
      <c r="CU588" s="59"/>
      <c r="CV588" s="59"/>
      <c r="CW588" s="59"/>
      <c r="CX588" s="59"/>
      <c r="CY588" s="59"/>
      <c r="CZ588" s="59"/>
      <c r="DA588" s="59"/>
      <c r="DB588" s="59"/>
      <c r="DC588" s="59"/>
      <c r="DD588" s="59"/>
      <c r="DE588" s="59"/>
      <c r="DF588" s="59"/>
      <c r="DG588" s="59"/>
      <c r="DH588" s="59"/>
      <c r="DI588" s="59"/>
      <c r="DJ588" s="59"/>
      <c r="DK588" s="59"/>
      <c r="DL588" s="59"/>
      <c r="DM588" s="59"/>
      <c r="DN588" s="59"/>
      <c r="DO588" s="59"/>
      <c r="DP588" s="59"/>
      <c r="DQ588" s="59"/>
      <c r="DR588" s="59"/>
      <c r="DS588" s="59"/>
      <c r="DT588" s="59"/>
      <c r="DU588" s="59"/>
      <c r="DV588" s="59"/>
    </row>
    <row r="589" spans="1:126" s="95" customFormat="1" ht="9.9499999999999993" customHeight="1" thickBot="1" x14ac:dyDescent="0.45">
      <c r="A589" s="31"/>
      <c r="B589" s="31"/>
      <c r="C589" s="31"/>
      <c r="D589" s="31"/>
      <c r="E589" s="31"/>
      <c r="F589" s="31"/>
      <c r="G589" s="441" t="s">
        <v>260</v>
      </c>
      <c r="H589" s="442"/>
      <c r="I589" s="442"/>
      <c r="J589" s="442"/>
      <c r="K589" s="442"/>
      <c r="L589" s="442"/>
      <c r="M589" s="442"/>
      <c r="N589" s="442"/>
      <c r="O589" s="442"/>
      <c r="P589" s="442"/>
      <c r="Q589" s="442"/>
      <c r="R589" s="442"/>
      <c r="S589" s="442"/>
      <c r="T589" s="442"/>
      <c r="U589" s="442"/>
      <c r="V589" s="442"/>
      <c r="W589" s="140"/>
      <c r="X589" s="140"/>
      <c r="Y589" s="140"/>
      <c r="Z589" s="140"/>
      <c r="AA589" s="127"/>
      <c r="AB589" s="129"/>
      <c r="AC589" s="129"/>
      <c r="AD589" s="129"/>
      <c r="AE589" s="129"/>
      <c r="AF589" s="129"/>
      <c r="AG589" s="129"/>
      <c r="AH589" s="129"/>
      <c r="AI589" s="129"/>
      <c r="AJ589" s="129"/>
      <c r="AK589" s="129"/>
      <c r="AL589" s="129"/>
      <c r="AM589" s="129"/>
      <c r="AN589" s="129"/>
      <c r="AO589" s="129"/>
      <c r="AP589" s="129"/>
      <c r="AQ589" s="129"/>
      <c r="AR589" s="129"/>
      <c r="AS589" s="129"/>
      <c r="AT589" s="129"/>
      <c r="AU589" s="129"/>
      <c r="AV589" s="129"/>
      <c r="AW589" s="129"/>
      <c r="AX589" s="129"/>
      <c r="AY589" s="129"/>
      <c r="AZ589" s="129"/>
      <c r="BA589" s="130"/>
      <c r="BB589" s="31"/>
      <c r="BC589" s="31"/>
      <c r="BD589" s="31"/>
      <c r="BE589" s="31"/>
      <c r="BF589" s="31"/>
      <c r="BG589" s="31"/>
      <c r="BH589" s="31"/>
      <c r="BI589" s="31"/>
      <c r="BJ589" s="31"/>
      <c r="BK589" s="31"/>
      <c r="BL589" s="31"/>
      <c r="BM589" s="31"/>
      <c r="BN589" s="31"/>
      <c r="BO589" s="59"/>
      <c r="BP589" s="59"/>
      <c r="BQ589" s="59"/>
      <c r="BR589" s="59"/>
      <c r="BS589" s="59"/>
      <c r="BT589" s="59"/>
      <c r="BU589" s="59"/>
      <c r="BV589" s="59"/>
      <c r="BW589" s="59"/>
      <c r="BX589" s="59"/>
      <c r="BY589" s="59"/>
      <c r="BZ589" s="59"/>
      <c r="CA589" s="59"/>
      <c r="CB589" s="59"/>
      <c r="CC589" s="59"/>
      <c r="CD589" s="59"/>
      <c r="CE589" s="59"/>
      <c r="CF589" s="59"/>
      <c r="CG589" s="59"/>
      <c r="CH589" s="59"/>
      <c r="CI589" s="59"/>
      <c r="CJ589" s="59"/>
      <c r="CK589" s="59"/>
      <c r="CL589" s="59"/>
      <c r="CM589" s="59"/>
      <c r="CN589" s="59"/>
      <c r="CO589" s="59"/>
      <c r="CP589" s="59"/>
      <c r="CQ589" s="59"/>
      <c r="CR589" s="59"/>
      <c r="CS589" s="59"/>
      <c r="CT589" s="59"/>
      <c r="CU589" s="59"/>
      <c r="CV589" s="59"/>
      <c r="CW589" s="59"/>
      <c r="CX589" s="59"/>
      <c r="CY589" s="59"/>
      <c r="CZ589" s="59"/>
      <c r="DA589" s="59"/>
      <c r="DB589" s="59"/>
      <c r="DC589" s="59"/>
      <c r="DD589" s="59"/>
      <c r="DE589" s="59"/>
      <c r="DF589" s="59"/>
      <c r="DG589" s="59"/>
      <c r="DH589" s="59"/>
      <c r="DI589" s="59"/>
      <c r="DJ589" s="59"/>
      <c r="DK589" s="59"/>
      <c r="DL589" s="59"/>
      <c r="DM589" s="59"/>
      <c r="DN589" s="59"/>
      <c r="DO589" s="59"/>
      <c r="DP589" s="59"/>
      <c r="DQ589" s="59"/>
      <c r="DR589" s="59"/>
      <c r="DS589" s="59"/>
      <c r="DT589" s="59"/>
      <c r="DU589" s="59"/>
      <c r="DV589" s="59"/>
    </row>
    <row r="590" spans="1:126" s="95" customFormat="1" ht="9.9499999999999993" customHeight="1" x14ac:dyDescent="0.4">
      <c r="A590" s="31"/>
      <c r="B590" s="31"/>
      <c r="C590" s="31"/>
      <c r="D590" s="31"/>
      <c r="E590" s="31"/>
      <c r="F590" s="31"/>
      <c r="G590" s="443"/>
      <c r="H590" s="444"/>
      <c r="I590" s="444"/>
      <c r="J590" s="444"/>
      <c r="K590" s="444"/>
      <c r="L590" s="444"/>
      <c r="M590" s="444"/>
      <c r="N590" s="444"/>
      <c r="O590" s="444"/>
      <c r="P590" s="444"/>
      <c r="Q590" s="444"/>
      <c r="R590" s="444"/>
      <c r="S590" s="444"/>
      <c r="T590" s="444"/>
      <c r="U590" s="444"/>
      <c r="V590" s="444"/>
      <c r="W590" s="142"/>
      <c r="X590" s="142"/>
      <c r="Y590" s="142"/>
      <c r="Z590" s="447" t="s">
        <v>261</v>
      </c>
      <c r="AA590" s="448"/>
      <c r="AB590" s="448"/>
      <c r="AC590" s="448"/>
      <c r="AD590" s="448"/>
      <c r="AE590" s="448"/>
      <c r="AF590" s="448"/>
      <c r="AG590" s="448"/>
      <c r="AH590" s="448"/>
      <c r="AI590" s="448"/>
      <c r="AJ590" s="448"/>
      <c r="AK590" s="448"/>
      <c r="AL590" s="448"/>
      <c r="AM590" s="448"/>
      <c r="AN590" s="448"/>
      <c r="AO590" s="448"/>
      <c r="AP590" s="448"/>
      <c r="AQ590" s="448"/>
      <c r="AR590" s="448"/>
      <c r="AS590" s="448"/>
      <c r="AT590" s="448"/>
      <c r="AU590" s="448"/>
      <c r="AV590" s="448"/>
      <c r="AW590" s="448"/>
      <c r="AX590" s="448"/>
      <c r="AY590" s="448"/>
      <c r="AZ590" s="449"/>
      <c r="BA590" s="132"/>
      <c r="BB590" s="31"/>
      <c r="BC590" s="31"/>
      <c r="BD590" s="31"/>
      <c r="BE590" s="456"/>
      <c r="BF590" s="457"/>
      <c r="BG590" s="436" t="s">
        <v>63</v>
      </c>
      <c r="BH590" s="436"/>
      <c r="BI590" s="457"/>
      <c r="BJ590" s="457"/>
      <c r="BK590" s="436" t="s">
        <v>64</v>
      </c>
      <c r="BL590" s="437"/>
      <c r="BM590" s="31"/>
      <c r="BN590" s="31"/>
      <c r="BO590" s="59"/>
      <c r="BP590" s="59"/>
      <c r="BQ590" s="59"/>
      <c r="BR590" s="59"/>
      <c r="BS590" s="59"/>
      <c r="BT590" s="59"/>
      <c r="BU590" s="59"/>
      <c r="BV590" s="59"/>
      <c r="BW590" s="59"/>
      <c r="BX590" s="59"/>
      <c r="BY590" s="59"/>
      <c r="BZ590" s="59"/>
      <c r="CA590" s="59"/>
      <c r="CB590" s="59"/>
      <c r="CC590" s="59"/>
      <c r="CD590" s="59"/>
      <c r="CE590" s="59"/>
      <c r="CF590" s="59"/>
      <c r="CG590" s="59"/>
      <c r="CH590" s="59"/>
      <c r="CI590" s="59"/>
      <c r="CJ590" s="59"/>
      <c r="CK590" s="59"/>
      <c r="CL590" s="59"/>
      <c r="CM590" s="59"/>
      <c r="CN590" s="59"/>
      <c r="CO590" s="59"/>
      <c r="CP590" s="59"/>
      <c r="CQ590" s="59"/>
      <c r="CR590" s="59"/>
      <c r="CS590" s="59"/>
      <c r="CT590" s="59"/>
      <c r="CU590" s="59"/>
      <c r="CV590" s="59"/>
      <c r="CW590" s="59"/>
      <c r="CX590" s="59"/>
      <c r="CY590" s="59"/>
      <c r="CZ590" s="59"/>
      <c r="DA590" s="59"/>
      <c r="DB590" s="59"/>
      <c r="DC590" s="59"/>
      <c r="DD590" s="59"/>
      <c r="DE590" s="59"/>
      <c r="DF590" s="59"/>
      <c r="DG590" s="59"/>
      <c r="DH590" s="59"/>
      <c r="DI590" s="59"/>
      <c r="DJ590" s="59"/>
      <c r="DK590" s="59"/>
      <c r="DL590" s="59"/>
      <c r="DM590" s="59"/>
      <c r="DN590" s="59"/>
      <c r="DO590" s="59"/>
      <c r="DP590" s="59"/>
      <c r="DQ590" s="59"/>
      <c r="DR590" s="59"/>
      <c r="DS590" s="59"/>
      <c r="DT590" s="59"/>
      <c r="DU590" s="59"/>
      <c r="DV590" s="59"/>
    </row>
    <row r="591" spans="1:126" s="95" customFormat="1" ht="9.9499999999999993" customHeight="1" x14ac:dyDescent="0.4">
      <c r="A591" s="31"/>
      <c r="B591" s="31"/>
      <c r="C591" s="31"/>
      <c r="D591" s="31"/>
      <c r="E591" s="31"/>
      <c r="F591" s="31"/>
      <c r="G591" s="443"/>
      <c r="H591" s="444"/>
      <c r="I591" s="444"/>
      <c r="J591" s="444"/>
      <c r="K591" s="444"/>
      <c r="L591" s="444"/>
      <c r="M591" s="444"/>
      <c r="N591" s="444"/>
      <c r="O591" s="444"/>
      <c r="P591" s="444"/>
      <c r="Q591" s="444"/>
      <c r="R591" s="444"/>
      <c r="S591" s="444"/>
      <c r="T591" s="444"/>
      <c r="U591" s="444"/>
      <c r="V591" s="444"/>
      <c r="W591" s="142"/>
      <c r="X591" s="142"/>
      <c r="Y591" s="142"/>
      <c r="Z591" s="450"/>
      <c r="AA591" s="451"/>
      <c r="AB591" s="451"/>
      <c r="AC591" s="451"/>
      <c r="AD591" s="451"/>
      <c r="AE591" s="451"/>
      <c r="AF591" s="451"/>
      <c r="AG591" s="451"/>
      <c r="AH591" s="451"/>
      <c r="AI591" s="451"/>
      <c r="AJ591" s="451"/>
      <c r="AK591" s="451"/>
      <c r="AL591" s="451"/>
      <c r="AM591" s="451"/>
      <c r="AN591" s="451"/>
      <c r="AO591" s="451"/>
      <c r="AP591" s="451"/>
      <c r="AQ591" s="451"/>
      <c r="AR591" s="451"/>
      <c r="AS591" s="451"/>
      <c r="AT591" s="451"/>
      <c r="AU591" s="451"/>
      <c r="AV591" s="451"/>
      <c r="AW591" s="451"/>
      <c r="AX591" s="451"/>
      <c r="AY591" s="451"/>
      <c r="AZ591" s="452"/>
      <c r="BA591" s="133"/>
      <c r="BB591" s="31"/>
      <c r="BC591" s="31"/>
      <c r="BD591" s="31"/>
      <c r="BE591" s="458"/>
      <c r="BF591" s="459"/>
      <c r="BG591" s="462"/>
      <c r="BH591" s="462"/>
      <c r="BI591" s="459"/>
      <c r="BJ591" s="459"/>
      <c r="BK591" s="462"/>
      <c r="BL591" s="468"/>
      <c r="BM591" s="31"/>
      <c r="BN591" s="31"/>
      <c r="BO591" s="59"/>
      <c r="BP591" s="59"/>
      <c r="BQ591" s="59"/>
      <c r="BR591" s="59"/>
      <c r="BS591" s="59"/>
      <c r="BT591" s="59"/>
      <c r="BU591" s="59"/>
      <c r="BV591" s="59"/>
      <c r="BW591" s="59"/>
      <c r="BX591" s="59"/>
      <c r="BY591" s="59"/>
      <c r="BZ591" s="59"/>
      <c r="CA591" s="59"/>
      <c r="CB591" s="59"/>
      <c r="CC591" s="59"/>
      <c r="CD591" s="59"/>
      <c r="CE591" s="59"/>
      <c r="CF591" s="59"/>
      <c r="CG591" s="59"/>
      <c r="CH591" s="59"/>
      <c r="CI591" s="59"/>
      <c r="CJ591" s="59"/>
      <c r="CK591" s="59"/>
      <c r="CL591" s="59"/>
      <c r="CM591" s="59"/>
      <c r="CN591" s="59"/>
      <c r="CO591" s="59"/>
      <c r="CP591" s="59"/>
      <c r="CQ591" s="59"/>
      <c r="CR591" s="59"/>
      <c r="CS591" s="59"/>
      <c r="CT591" s="59"/>
      <c r="CU591" s="59"/>
      <c r="CV591" s="59"/>
      <c r="CW591" s="59"/>
      <c r="CX591" s="59"/>
      <c r="CY591" s="59"/>
      <c r="CZ591" s="59"/>
      <c r="DA591" s="59"/>
      <c r="DB591" s="59"/>
      <c r="DC591" s="59"/>
      <c r="DD591" s="59"/>
      <c r="DE591" s="59"/>
      <c r="DF591" s="59"/>
      <c r="DG591" s="59"/>
      <c r="DH591" s="59"/>
      <c r="DI591" s="59"/>
      <c r="DJ591" s="59"/>
      <c r="DK591" s="59"/>
      <c r="DL591" s="59"/>
      <c r="DM591" s="59"/>
      <c r="DN591" s="59"/>
      <c r="DO591" s="59"/>
      <c r="DP591" s="59"/>
      <c r="DQ591" s="59"/>
      <c r="DR591" s="59"/>
      <c r="DS591" s="59"/>
      <c r="DT591" s="59"/>
      <c r="DU591" s="59"/>
      <c r="DV591" s="59"/>
    </row>
    <row r="592" spans="1:126" s="95" customFormat="1" ht="9.9499999999999993" customHeight="1" thickBot="1" x14ac:dyDescent="0.45">
      <c r="A592" s="31"/>
      <c r="B592" s="31"/>
      <c r="C592" s="31"/>
      <c r="D592" s="31"/>
      <c r="E592" s="31"/>
      <c r="F592" s="31"/>
      <c r="G592" s="443"/>
      <c r="H592" s="444"/>
      <c r="I592" s="444"/>
      <c r="J592" s="444"/>
      <c r="K592" s="444"/>
      <c r="L592" s="444"/>
      <c r="M592" s="444"/>
      <c r="N592" s="444"/>
      <c r="O592" s="444"/>
      <c r="P592" s="444"/>
      <c r="Q592" s="444"/>
      <c r="R592" s="444"/>
      <c r="S592" s="444"/>
      <c r="T592" s="444"/>
      <c r="U592" s="444"/>
      <c r="V592" s="444"/>
      <c r="W592" s="142"/>
      <c r="X592" s="142"/>
      <c r="Y592" s="142"/>
      <c r="Z592" s="453"/>
      <c r="AA592" s="454"/>
      <c r="AB592" s="454"/>
      <c r="AC592" s="454"/>
      <c r="AD592" s="454"/>
      <c r="AE592" s="454"/>
      <c r="AF592" s="454"/>
      <c r="AG592" s="454"/>
      <c r="AH592" s="454"/>
      <c r="AI592" s="454"/>
      <c r="AJ592" s="454"/>
      <c r="AK592" s="454"/>
      <c r="AL592" s="454"/>
      <c r="AM592" s="454"/>
      <c r="AN592" s="454"/>
      <c r="AO592" s="454"/>
      <c r="AP592" s="454"/>
      <c r="AQ592" s="454"/>
      <c r="AR592" s="454"/>
      <c r="AS592" s="454"/>
      <c r="AT592" s="454"/>
      <c r="AU592" s="454"/>
      <c r="AV592" s="454"/>
      <c r="AW592" s="454"/>
      <c r="AX592" s="454"/>
      <c r="AY592" s="454"/>
      <c r="AZ592" s="455"/>
      <c r="BA592" s="133"/>
      <c r="BB592" s="31"/>
      <c r="BC592" s="31"/>
      <c r="BD592" s="31"/>
      <c r="BE592" s="460"/>
      <c r="BF592" s="461"/>
      <c r="BG592" s="439"/>
      <c r="BH592" s="439"/>
      <c r="BI592" s="461"/>
      <c r="BJ592" s="461"/>
      <c r="BK592" s="439"/>
      <c r="BL592" s="440"/>
      <c r="BM592" s="31"/>
      <c r="BN592" s="31"/>
      <c r="BO592" s="59"/>
      <c r="BP592" s="59"/>
      <c r="BQ592" s="59"/>
      <c r="BR592" s="59"/>
      <c r="BS592" s="59"/>
      <c r="BT592" s="59"/>
      <c r="BU592" s="59"/>
      <c r="BV592" s="59"/>
      <c r="BW592" s="59"/>
      <c r="BX592" s="59"/>
      <c r="BY592" s="59"/>
      <c r="BZ592" s="59"/>
      <c r="CA592" s="59"/>
      <c r="CB592" s="59"/>
      <c r="CC592" s="59"/>
      <c r="CD592" s="59"/>
      <c r="CE592" s="59"/>
      <c r="CF592" s="59"/>
      <c r="CG592" s="59"/>
      <c r="CH592" s="59"/>
      <c r="CI592" s="59"/>
      <c r="CJ592" s="59"/>
      <c r="CK592" s="59"/>
      <c r="CL592" s="59"/>
      <c r="CM592" s="59"/>
      <c r="CN592" s="59"/>
      <c r="CO592" s="59"/>
      <c r="CP592" s="59"/>
      <c r="CQ592" s="59"/>
      <c r="CR592" s="59"/>
      <c r="CS592" s="59"/>
      <c r="CT592" s="59"/>
      <c r="CU592" s="59"/>
      <c r="CV592" s="59"/>
      <c r="CW592" s="59"/>
      <c r="CX592" s="59"/>
      <c r="CY592" s="59"/>
      <c r="CZ592" s="59"/>
      <c r="DA592" s="59"/>
      <c r="DB592" s="59"/>
      <c r="DC592" s="59"/>
      <c r="DD592" s="59"/>
      <c r="DE592" s="59"/>
      <c r="DF592" s="59"/>
      <c r="DG592" s="59"/>
      <c r="DH592" s="59"/>
      <c r="DI592" s="59"/>
      <c r="DJ592" s="59"/>
      <c r="DK592" s="59"/>
      <c r="DL592" s="59"/>
      <c r="DM592" s="59"/>
      <c r="DN592" s="59"/>
      <c r="DO592" s="59"/>
      <c r="DP592" s="59"/>
      <c r="DQ592" s="59"/>
      <c r="DR592" s="59"/>
      <c r="DS592" s="59"/>
      <c r="DT592" s="59"/>
      <c r="DU592" s="59"/>
      <c r="DV592" s="59"/>
    </row>
    <row r="593" spans="1:126" s="95" customFormat="1" ht="9.9499999999999993" customHeight="1" thickBot="1" x14ac:dyDescent="0.45">
      <c r="A593" s="31"/>
      <c r="B593" s="31"/>
      <c r="C593" s="31"/>
      <c r="D593" s="31"/>
      <c r="E593" s="31"/>
      <c r="F593" s="31"/>
      <c r="G593" s="445"/>
      <c r="H593" s="446"/>
      <c r="I593" s="446"/>
      <c r="J593" s="446"/>
      <c r="K593" s="446"/>
      <c r="L593" s="446"/>
      <c r="M593" s="446"/>
      <c r="N593" s="446"/>
      <c r="O593" s="446"/>
      <c r="P593" s="446"/>
      <c r="Q593" s="446"/>
      <c r="R593" s="446"/>
      <c r="S593" s="446"/>
      <c r="T593" s="446"/>
      <c r="U593" s="446"/>
      <c r="V593" s="446"/>
      <c r="W593" s="144"/>
      <c r="X593" s="144"/>
      <c r="Y593" s="144"/>
      <c r="Z593" s="144"/>
      <c r="AA593" s="134"/>
      <c r="AB593" s="136"/>
      <c r="AC593" s="137"/>
      <c r="AD593" s="136"/>
      <c r="AE593" s="136"/>
      <c r="AF593" s="136"/>
      <c r="AG593" s="136"/>
      <c r="AH593" s="136"/>
      <c r="AI593" s="136"/>
      <c r="AJ593" s="136"/>
      <c r="AK593" s="136"/>
      <c r="AL593" s="136"/>
      <c r="AM593" s="136"/>
      <c r="AN593" s="136"/>
      <c r="AO593" s="136"/>
      <c r="AP593" s="136"/>
      <c r="AQ593" s="136"/>
      <c r="AR593" s="136"/>
      <c r="AS593" s="136"/>
      <c r="AT593" s="136"/>
      <c r="AU593" s="136"/>
      <c r="AV593" s="136"/>
      <c r="AW593" s="136"/>
      <c r="AX593" s="136"/>
      <c r="AY593" s="136"/>
      <c r="AZ593" s="136"/>
      <c r="BA593" s="138"/>
      <c r="BB593" s="31"/>
      <c r="BC593" s="31"/>
      <c r="BD593" s="31"/>
      <c r="BE593" s="31"/>
      <c r="BF593" s="31"/>
      <c r="BG593" s="31"/>
      <c r="BH593" s="31"/>
      <c r="BI593" s="32"/>
      <c r="BJ593" s="32"/>
      <c r="BK593" s="32"/>
      <c r="BL593" s="32"/>
      <c r="BM593" s="31"/>
      <c r="BN593" s="31"/>
      <c r="BO593" s="59"/>
      <c r="BP593" s="59"/>
      <c r="BQ593" s="59"/>
      <c r="BR593" s="59"/>
      <c r="BS593" s="59"/>
      <c r="BT593" s="59"/>
      <c r="BU593" s="59"/>
      <c r="BV593" s="59"/>
      <c r="BW593" s="59"/>
      <c r="BX593" s="59"/>
      <c r="BY593" s="59"/>
      <c r="BZ593" s="59"/>
      <c r="CA593" s="59"/>
      <c r="CB593" s="59"/>
      <c r="CC593" s="59"/>
      <c r="CD593" s="59"/>
      <c r="CE593" s="59"/>
      <c r="CF593" s="59"/>
      <c r="CG593" s="59"/>
      <c r="CH593" s="59"/>
      <c r="CI593" s="59"/>
      <c r="CJ593" s="59"/>
      <c r="CK593" s="59"/>
      <c r="CL593" s="59"/>
      <c r="CM593" s="59"/>
      <c r="CN593" s="59"/>
      <c r="CO593" s="59"/>
      <c r="CP593" s="59"/>
      <c r="CQ593" s="59"/>
      <c r="CR593" s="59"/>
      <c r="CS593" s="59"/>
      <c r="CT593" s="59"/>
      <c r="CU593" s="59"/>
      <c r="CV593" s="59"/>
      <c r="CW593" s="59"/>
      <c r="CX593" s="59"/>
      <c r="CY593" s="59"/>
      <c r="CZ593" s="59"/>
      <c r="DA593" s="59"/>
      <c r="DB593" s="59"/>
      <c r="DC593" s="59"/>
      <c r="DD593" s="59"/>
      <c r="DE593" s="59"/>
      <c r="DF593" s="59"/>
      <c r="DG593" s="59"/>
      <c r="DH593" s="59"/>
      <c r="DI593" s="59"/>
      <c r="DJ593" s="59"/>
      <c r="DK593" s="59"/>
      <c r="DL593" s="59"/>
      <c r="DM593" s="59"/>
      <c r="DN593" s="59"/>
      <c r="DO593" s="59"/>
      <c r="DP593" s="59"/>
      <c r="DQ593" s="59"/>
      <c r="DR593" s="59"/>
      <c r="DS593" s="59"/>
      <c r="DT593" s="59"/>
      <c r="DU593" s="59"/>
      <c r="DV593" s="59"/>
    </row>
    <row r="613" spans="1:126" s="95" customFormat="1" ht="18.75" customHeight="1" x14ac:dyDescent="0.4">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c r="AA613" s="31"/>
      <c r="AB613" s="31"/>
      <c r="AC613" s="32"/>
      <c r="AD613" s="32"/>
      <c r="AE613" s="32"/>
      <c r="AF613" s="32"/>
      <c r="AG613" s="32"/>
      <c r="AH613" s="32"/>
      <c r="AI613" s="32"/>
      <c r="AJ613" s="32"/>
      <c r="AK613" s="32"/>
      <c r="AL613" s="32"/>
      <c r="AM613" s="32"/>
      <c r="AN613" s="32"/>
      <c r="AO613" s="32"/>
      <c r="AP613" s="32"/>
      <c r="AQ613" s="32"/>
      <c r="AR613" s="32"/>
      <c r="AS613" s="32"/>
      <c r="AT613" s="32"/>
      <c r="AU613" s="32"/>
      <c r="AV613" s="32"/>
      <c r="AW613" s="32"/>
      <c r="AX613" s="32"/>
      <c r="AY613" s="32"/>
      <c r="AZ613" s="32"/>
      <c r="BA613" s="32"/>
      <c r="BB613" s="32"/>
      <c r="BC613" s="32"/>
      <c r="BD613" s="32"/>
      <c r="BE613" s="245" t="s">
        <v>193</v>
      </c>
      <c r="BF613" s="246"/>
      <c r="BG613" s="246"/>
      <c r="BH613" s="246"/>
      <c r="BI613" s="246"/>
      <c r="BJ613" s="246"/>
      <c r="BK613" s="246"/>
      <c r="BL613" s="247"/>
      <c r="BM613" s="31"/>
      <c r="BN613" s="31"/>
      <c r="BO613" s="59"/>
      <c r="BP613" s="59"/>
      <c r="BQ613" s="59"/>
      <c r="BR613" s="59"/>
      <c r="BS613" s="59"/>
      <c r="BT613" s="59"/>
      <c r="BU613" s="59"/>
      <c r="BV613" s="59"/>
      <c r="BW613" s="59"/>
      <c r="BX613" s="59"/>
      <c r="BY613" s="59"/>
      <c r="BZ613" s="59"/>
      <c r="CA613" s="59"/>
      <c r="CB613" s="59"/>
      <c r="CC613" s="59"/>
      <c r="CD613" s="59"/>
      <c r="CE613" s="59"/>
      <c r="CF613" s="59"/>
      <c r="CG613" s="59"/>
      <c r="CH613" s="59"/>
      <c r="CI613" s="59"/>
      <c r="CJ613" s="59"/>
      <c r="CK613" s="59"/>
      <c r="CL613" s="59"/>
      <c r="CM613" s="59"/>
      <c r="CN613" s="59"/>
      <c r="CO613" s="59"/>
      <c r="CP613" s="59"/>
      <c r="CQ613" s="59"/>
      <c r="CR613" s="59"/>
      <c r="CS613" s="59"/>
      <c r="CT613" s="59"/>
      <c r="CU613" s="59"/>
      <c r="CV613" s="59"/>
      <c r="CW613" s="59"/>
      <c r="CX613" s="59"/>
      <c r="CY613" s="59"/>
      <c r="CZ613" s="59"/>
      <c r="DA613" s="59"/>
      <c r="DB613" s="59"/>
      <c r="DC613" s="59"/>
      <c r="DD613" s="59"/>
      <c r="DE613" s="59"/>
      <c r="DF613" s="59"/>
      <c r="DG613" s="59"/>
      <c r="DH613" s="59"/>
      <c r="DI613" s="59"/>
      <c r="DJ613" s="59"/>
      <c r="DK613" s="59"/>
      <c r="DL613" s="59"/>
      <c r="DM613" s="59"/>
      <c r="DN613" s="59"/>
      <c r="DO613" s="59"/>
      <c r="DP613" s="59"/>
      <c r="DQ613" s="59"/>
      <c r="DR613" s="59"/>
      <c r="DS613" s="59"/>
      <c r="DT613" s="59"/>
      <c r="DU613" s="59"/>
      <c r="DV613" s="59"/>
    </row>
    <row r="614" spans="1:126" s="31" customFormat="1" ht="18.75" customHeight="1" x14ac:dyDescent="0.4">
      <c r="C614" s="211" t="s">
        <v>194</v>
      </c>
      <c r="AC614" s="32"/>
      <c r="AD614" s="32"/>
      <c r="AE614" s="32"/>
      <c r="AF614" s="32"/>
      <c r="AG614" s="32"/>
      <c r="AH614" s="32"/>
      <c r="AI614" s="32"/>
      <c r="AJ614" s="32"/>
      <c r="AK614" s="32"/>
      <c r="AL614" s="32"/>
      <c r="AM614" s="32"/>
      <c r="AN614" s="32"/>
      <c r="AO614" s="32"/>
      <c r="AP614" s="32"/>
      <c r="AQ614" s="32"/>
      <c r="AR614" s="32"/>
      <c r="AS614" s="32"/>
      <c r="AT614" s="32"/>
      <c r="AU614" s="32"/>
      <c r="AV614" s="32"/>
      <c r="AW614" s="32"/>
      <c r="AX614" s="32"/>
      <c r="AY614" s="32"/>
      <c r="AZ614" s="32"/>
      <c r="BA614" s="32"/>
      <c r="BB614" s="32"/>
      <c r="BC614" s="32"/>
      <c r="BD614" s="32"/>
      <c r="BE614" s="248"/>
      <c r="BF614" s="249"/>
      <c r="BG614" s="249"/>
      <c r="BH614" s="249"/>
      <c r="BI614" s="249"/>
      <c r="BJ614" s="249"/>
      <c r="BK614" s="249"/>
      <c r="BL614" s="250"/>
    </row>
    <row r="615" spans="1:126" s="31" customFormat="1" ht="18.75" customHeight="1" x14ac:dyDescent="0.4">
      <c r="A615" s="166"/>
      <c r="B615" s="166"/>
      <c r="C615" s="56"/>
      <c r="D615" s="166"/>
      <c r="E615" s="166"/>
      <c r="F615" s="166"/>
      <c r="G615" s="166"/>
      <c r="H615" s="166"/>
      <c r="I615" s="166"/>
      <c r="J615" s="166"/>
      <c r="K615" s="166"/>
      <c r="L615" s="166"/>
      <c r="M615" s="56"/>
      <c r="N615" s="166"/>
      <c r="O615" s="166"/>
      <c r="P615" s="166"/>
      <c r="Q615" s="166"/>
      <c r="R615" s="166"/>
      <c r="S615" s="166"/>
      <c r="T615" s="166"/>
      <c r="U615" s="166"/>
      <c r="V615" s="166"/>
      <c r="W615" s="166"/>
      <c r="X615" s="166"/>
      <c r="Y615" s="166"/>
      <c r="Z615" s="166"/>
      <c r="AA615" s="166"/>
      <c r="AB615" s="166"/>
      <c r="AC615" s="166"/>
      <c r="AD615" s="166"/>
      <c r="AE615" s="166"/>
      <c r="AF615" s="166"/>
      <c r="AG615" s="166"/>
      <c r="AH615" s="166"/>
      <c r="AI615" s="166"/>
      <c r="AJ615" s="166"/>
      <c r="AK615" s="166"/>
      <c r="AL615" s="166"/>
      <c r="AM615" s="166"/>
      <c r="AN615" s="166"/>
      <c r="AO615" s="166"/>
      <c r="AP615" s="166"/>
      <c r="AQ615" s="166"/>
      <c r="AR615" s="166"/>
      <c r="AS615" s="166"/>
      <c r="AT615" s="166"/>
      <c r="AU615" s="166"/>
      <c r="AV615" s="166"/>
      <c r="AW615" s="166"/>
      <c r="AX615" s="166"/>
      <c r="AY615" s="166"/>
      <c r="AZ615" s="166"/>
      <c r="BA615" s="166"/>
      <c r="BB615" s="166"/>
      <c r="BC615" s="166"/>
      <c r="BD615" s="166"/>
      <c r="BE615" s="166"/>
      <c r="BF615" s="166"/>
      <c r="BG615" s="166"/>
      <c r="BH615" s="166"/>
      <c r="BI615" s="166"/>
      <c r="BJ615" s="166"/>
      <c r="BK615" s="166"/>
      <c r="BL615" s="166"/>
      <c r="BM615" s="166"/>
      <c r="BN615" s="166"/>
    </row>
    <row r="616" spans="1:126" s="95" customFormat="1" ht="18.75" customHeight="1" x14ac:dyDescent="0.4">
      <c r="A616" s="166"/>
      <c r="B616" s="166"/>
      <c r="C616" s="166"/>
      <c r="D616" s="166"/>
      <c r="E616" s="166"/>
      <c r="F616" s="166"/>
      <c r="G616" s="166"/>
      <c r="H616" s="166"/>
      <c r="I616" s="166"/>
      <c r="J616" s="166"/>
      <c r="K616" s="166"/>
      <c r="L616" s="166"/>
      <c r="M616" s="166"/>
      <c r="N616" s="166"/>
      <c r="O616" s="166"/>
      <c r="P616" s="166"/>
      <c r="Q616" s="166"/>
      <c r="R616" s="166"/>
      <c r="S616" s="166"/>
      <c r="T616" s="166"/>
      <c r="U616" s="166"/>
      <c r="V616" s="166"/>
      <c r="W616" s="166"/>
      <c r="X616" s="166"/>
      <c r="Y616" s="166"/>
      <c r="Z616" s="166"/>
      <c r="AA616" s="166"/>
      <c r="AB616" s="166"/>
      <c r="AC616" s="166"/>
      <c r="AD616" s="166"/>
      <c r="AE616" s="166"/>
      <c r="AF616" s="166"/>
      <c r="AG616" s="166"/>
      <c r="AH616" s="166"/>
      <c r="AI616" s="166"/>
      <c r="AJ616" s="166"/>
      <c r="AK616" s="166"/>
      <c r="AL616" s="166"/>
      <c r="AM616" s="166"/>
      <c r="AN616" s="166"/>
      <c r="AO616" s="166"/>
      <c r="AP616" s="166"/>
      <c r="AQ616" s="166"/>
      <c r="AR616" s="166"/>
      <c r="AS616" s="166"/>
      <c r="AT616" s="166"/>
      <c r="AU616" s="166"/>
      <c r="AV616" s="166"/>
      <c r="AW616" s="166"/>
      <c r="AX616" s="166"/>
      <c r="AY616" s="166"/>
      <c r="AZ616" s="166"/>
      <c r="BA616" s="166"/>
      <c r="BB616" s="166"/>
      <c r="BC616" s="166"/>
      <c r="BD616" s="166"/>
      <c r="BE616" s="166"/>
      <c r="BF616" s="166"/>
      <c r="BG616" s="166"/>
      <c r="BH616" s="166"/>
      <c r="BI616" s="166"/>
      <c r="BJ616" s="166"/>
      <c r="BK616" s="166"/>
      <c r="BL616" s="166"/>
      <c r="BM616" s="166"/>
      <c r="BN616" s="166"/>
      <c r="BO616" s="59"/>
      <c r="BP616" s="59"/>
      <c r="BQ616" s="59"/>
      <c r="BR616" s="59"/>
      <c r="BS616" s="59"/>
      <c r="BT616" s="59"/>
      <c r="BU616" s="59"/>
      <c r="BV616" s="59"/>
      <c r="BW616" s="59"/>
      <c r="BX616" s="59"/>
      <c r="BY616" s="59"/>
      <c r="BZ616" s="59"/>
      <c r="CA616" s="59"/>
      <c r="CB616" s="59"/>
      <c r="CC616" s="59"/>
      <c r="CD616" s="59"/>
      <c r="CE616" s="59"/>
      <c r="CF616" s="59"/>
      <c r="CG616" s="59"/>
      <c r="CH616" s="59"/>
      <c r="CI616" s="59"/>
      <c r="CJ616" s="59"/>
      <c r="CK616" s="59"/>
      <c r="CL616" s="59"/>
      <c r="CM616" s="59"/>
      <c r="CN616" s="59"/>
      <c r="CO616" s="59"/>
      <c r="CP616" s="59"/>
      <c r="CQ616" s="59"/>
      <c r="CR616" s="59"/>
      <c r="CS616" s="59"/>
      <c r="CT616" s="59"/>
      <c r="CU616" s="59"/>
      <c r="CV616" s="59"/>
      <c r="CW616" s="59"/>
      <c r="CX616" s="59"/>
      <c r="CY616" s="59"/>
      <c r="CZ616" s="59"/>
      <c r="DA616" s="59"/>
      <c r="DB616" s="59"/>
      <c r="DC616" s="59"/>
      <c r="DD616" s="59"/>
      <c r="DE616" s="59"/>
      <c r="DF616" s="59"/>
      <c r="DG616" s="59"/>
      <c r="DH616" s="59"/>
      <c r="DI616" s="59"/>
      <c r="DJ616" s="59"/>
      <c r="DK616" s="59"/>
      <c r="DL616" s="59"/>
      <c r="DM616" s="59"/>
      <c r="DN616" s="59"/>
      <c r="DO616" s="59"/>
      <c r="DP616" s="59"/>
      <c r="DQ616" s="59"/>
      <c r="DR616" s="59"/>
      <c r="DS616" s="59"/>
      <c r="DT616" s="59"/>
      <c r="DU616" s="59"/>
      <c r="DV616" s="59"/>
    </row>
    <row r="617" spans="1:126" s="95" customFormat="1" ht="18.75" customHeight="1" x14ac:dyDescent="0.4">
      <c r="A617" s="166"/>
      <c r="B617" s="166"/>
      <c r="C617" s="167" t="s">
        <v>77</v>
      </c>
      <c r="D617" s="56"/>
      <c r="E617" s="166"/>
      <c r="F617" s="166"/>
      <c r="G617" s="166"/>
      <c r="H617" s="166"/>
      <c r="I617" s="166"/>
      <c r="J617" s="166"/>
      <c r="K617" s="166"/>
      <c r="L617" s="166"/>
      <c r="M617" s="168"/>
      <c r="N617" s="166"/>
      <c r="O617" s="166"/>
      <c r="P617" s="166"/>
      <c r="Q617" s="166"/>
      <c r="R617" s="166"/>
      <c r="S617" s="166"/>
      <c r="T617" s="166"/>
      <c r="U617" s="166"/>
      <c r="V617" s="166"/>
      <c r="W617" s="166"/>
      <c r="X617" s="166"/>
      <c r="Y617" s="166"/>
      <c r="Z617" s="166"/>
      <c r="AA617" s="166"/>
      <c r="AB617" s="166"/>
      <c r="AC617" s="166"/>
      <c r="AD617" s="166"/>
      <c r="AE617" s="166"/>
      <c r="AF617" s="166"/>
      <c r="AG617" s="166"/>
      <c r="AH617" s="166"/>
      <c r="AI617" s="166"/>
      <c r="AJ617" s="166"/>
      <c r="AK617" s="166"/>
      <c r="AL617" s="166"/>
      <c r="AM617" s="166"/>
      <c r="AN617" s="166"/>
      <c r="AO617" s="166"/>
      <c r="AP617" s="166"/>
      <c r="AQ617" s="166"/>
      <c r="AR617" s="166"/>
      <c r="AS617" s="166"/>
      <c r="AT617" s="166"/>
      <c r="AU617" s="166"/>
      <c r="AV617" s="166"/>
      <c r="AW617" s="166"/>
      <c r="AX617" s="166"/>
      <c r="AY617" s="166"/>
      <c r="AZ617" s="166"/>
      <c r="BA617" s="166"/>
      <c r="BB617" s="166"/>
      <c r="BC617" s="166"/>
      <c r="BD617" s="166"/>
      <c r="BE617" s="166"/>
      <c r="BF617" s="166"/>
      <c r="BG617" s="166"/>
      <c r="BH617" s="166"/>
      <c r="BI617" s="166"/>
      <c r="BJ617" s="166"/>
      <c r="BK617" s="166"/>
      <c r="BL617" s="166"/>
      <c r="BM617" s="166"/>
      <c r="BN617" s="166"/>
      <c r="BO617" s="59"/>
      <c r="BP617" s="59"/>
      <c r="BQ617" s="59"/>
      <c r="BR617" s="59"/>
      <c r="BS617" s="59"/>
      <c r="BT617" s="59"/>
      <c r="BU617" s="59"/>
      <c r="BV617" s="59"/>
      <c r="BW617" s="59"/>
      <c r="BX617" s="59"/>
      <c r="BY617" s="59"/>
      <c r="BZ617" s="59"/>
      <c r="CA617" s="59"/>
      <c r="CB617" s="59"/>
      <c r="CC617" s="59"/>
      <c r="CD617" s="59"/>
      <c r="CE617" s="59"/>
      <c r="CF617" s="59"/>
      <c r="CG617" s="59"/>
      <c r="CH617" s="59"/>
      <c r="CI617" s="59"/>
      <c r="CJ617" s="59"/>
      <c r="CK617" s="59"/>
      <c r="CL617" s="59"/>
      <c r="CM617" s="59"/>
      <c r="CN617" s="59"/>
      <c r="CO617" s="59"/>
      <c r="CP617" s="59"/>
      <c r="CQ617" s="59"/>
      <c r="CR617" s="59"/>
      <c r="CS617" s="59"/>
      <c r="CT617" s="59"/>
      <c r="CU617" s="59"/>
      <c r="CV617" s="59"/>
      <c r="CW617" s="59"/>
      <c r="CX617" s="59"/>
      <c r="CY617" s="59"/>
      <c r="CZ617" s="59"/>
      <c r="DA617" s="59"/>
      <c r="DB617" s="59"/>
      <c r="DC617" s="59"/>
      <c r="DD617" s="59"/>
      <c r="DE617" s="59"/>
      <c r="DF617" s="59"/>
      <c r="DG617" s="59"/>
      <c r="DH617" s="59"/>
      <c r="DI617" s="59"/>
      <c r="DJ617" s="59"/>
      <c r="DK617" s="59"/>
      <c r="DL617" s="59"/>
      <c r="DM617" s="59"/>
      <c r="DN617" s="59"/>
      <c r="DO617" s="59"/>
      <c r="DP617" s="59"/>
      <c r="DQ617" s="59"/>
      <c r="DR617" s="59"/>
      <c r="DS617" s="59"/>
      <c r="DT617" s="59"/>
      <c r="DU617" s="59"/>
      <c r="DV617" s="59"/>
    </row>
    <row r="618" spans="1:126" s="95" customFormat="1" ht="18.75" customHeight="1" x14ac:dyDescent="0.4">
      <c r="A618" s="166"/>
      <c r="B618" s="166"/>
      <c r="C618" s="166"/>
      <c r="D618" s="166"/>
      <c r="E618" s="166"/>
      <c r="F618" s="166"/>
      <c r="G618" s="166"/>
      <c r="H618" s="166"/>
      <c r="I618" s="166"/>
      <c r="J618" s="166"/>
      <c r="K618" s="166"/>
      <c r="L618" s="166"/>
      <c r="M618" s="166"/>
      <c r="N618" s="166"/>
      <c r="O618" s="166"/>
      <c r="P618" s="166"/>
      <c r="Q618" s="166"/>
      <c r="R618" s="166"/>
      <c r="S618" s="166"/>
      <c r="T618" s="166"/>
      <c r="U618" s="166"/>
      <c r="V618" s="166"/>
      <c r="W618" s="166"/>
      <c r="X618" s="166"/>
      <c r="Y618" s="166"/>
      <c r="Z618" s="166"/>
      <c r="AA618" s="166"/>
      <c r="AB618" s="166"/>
      <c r="AC618" s="166"/>
      <c r="AD618" s="166"/>
      <c r="AE618" s="166"/>
      <c r="AF618" s="166"/>
      <c r="AG618" s="166"/>
      <c r="AH618" s="166"/>
      <c r="AI618" s="166"/>
      <c r="AJ618" s="166"/>
      <c r="AK618" s="166"/>
      <c r="AL618" s="166"/>
      <c r="AM618" s="166"/>
      <c r="AN618" s="166"/>
      <c r="AO618" s="166"/>
      <c r="AP618" s="166"/>
      <c r="AQ618" s="166"/>
      <c r="AR618" s="166"/>
      <c r="AS618" s="166"/>
      <c r="AT618" s="166"/>
      <c r="AU618" s="166"/>
      <c r="AV618" s="166"/>
      <c r="AW618" s="166"/>
      <c r="AX618" s="166"/>
      <c r="AY618" s="166"/>
      <c r="AZ618" s="166"/>
      <c r="BA618" s="166"/>
      <c r="BB618" s="166"/>
      <c r="BC618" s="166"/>
      <c r="BD618" s="166"/>
      <c r="BE618" s="166"/>
      <c r="BF618" s="166"/>
      <c r="BG618" s="166"/>
      <c r="BH618" s="166"/>
      <c r="BI618" s="166"/>
      <c r="BJ618" s="166"/>
      <c r="BK618" s="166"/>
      <c r="BL618" s="166"/>
      <c r="BM618" s="166"/>
      <c r="BN618" s="166"/>
      <c r="BO618" s="59"/>
      <c r="BP618" s="59"/>
      <c r="BQ618" s="59"/>
      <c r="BR618" s="59"/>
      <c r="BS618" s="59"/>
      <c r="BT618" s="59"/>
      <c r="BU618" s="59"/>
      <c r="BV618" s="59"/>
      <c r="BW618" s="59"/>
      <c r="BX618" s="59"/>
      <c r="BY618" s="59"/>
      <c r="BZ618" s="59"/>
      <c r="CA618" s="59"/>
      <c r="CB618" s="59"/>
      <c r="CC618" s="59"/>
      <c r="CD618" s="59"/>
      <c r="CE618" s="59"/>
      <c r="CF618" s="59"/>
      <c r="CG618" s="59"/>
      <c r="CH618" s="59"/>
      <c r="CI618" s="59"/>
      <c r="CJ618" s="59"/>
      <c r="CK618" s="59"/>
      <c r="CL618" s="59"/>
      <c r="CM618" s="59"/>
      <c r="CN618" s="59"/>
      <c r="CO618" s="59"/>
      <c r="CP618" s="59"/>
      <c r="CQ618" s="59"/>
      <c r="CR618" s="59"/>
      <c r="CS618" s="59"/>
      <c r="CT618" s="59"/>
      <c r="CU618" s="59"/>
      <c r="CV618" s="59"/>
      <c r="CW618" s="59"/>
      <c r="CX618" s="59"/>
      <c r="CY618" s="59"/>
      <c r="CZ618" s="59"/>
      <c r="DA618" s="59"/>
      <c r="DB618" s="59"/>
      <c r="DC618" s="59"/>
      <c r="DD618" s="59"/>
      <c r="DE618" s="59"/>
      <c r="DF618" s="59"/>
      <c r="DG618" s="59"/>
      <c r="DH618" s="59"/>
      <c r="DI618" s="59"/>
      <c r="DJ618" s="59"/>
      <c r="DK618" s="59"/>
      <c r="DL618" s="59"/>
      <c r="DM618" s="59"/>
      <c r="DN618" s="59"/>
      <c r="DO618" s="59"/>
      <c r="DP618" s="59"/>
      <c r="DQ618" s="59"/>
      <c r="DR618" s="59"/>
      <c r="DS618" s="59"/>
      <c r="DT618" s="59"/>
      <c r="DU618" s="59"/>
      <c r="DV618" s="59"/>
    </row>
    <row r="619" spans="1:126" s="95" customFormat="1" ht="17.100000000000001" customHeight="1" x14ac:dyDescent="0.4">
      <c r="A619" s="166"/>
      <c r="B619" s="166"/>
      <c r="C619" s="166"/>
      <c r="D619" s="166"/>
      <c r="E619" s="166"/>
      <c r="F619" s="166"/>
      <c r="G619" s="166"/>
      <c r="H619" s="166"/>
      <c r="I619" s="166"/>
      <c r="J619" s="166"/>
      <c r="K619" s="166"/>
      <c r="L619" s="166"/>
      <c r="M619" s="166"/>
      <c r="N619" s="166"/>
      <c r="O619" s="166"/>
      <c r="P619" s="166"/>
      <c r="Q619" s="166"/>
      <c r="R619" s="166"/>
      <c r="S619" s="166"/>
      <c r="T619" s="166"/>
      <c r="U619" s="166"/>
      <c r="V619" s="166"/>
      <c r="W619" s="166"/>
      <c r="X619" s="166"/>
      <c r="Y619" s="166"/>
      <c r="Z619" s="166"/>
      <c r="AA619" s="166"/>
      <c r="AB619" s="166"/>
      <c r="AC619" s="166"/>
      <c r="AD619" s="166"/>
      <c r="AE619" s="166"/>
      <c r="AF619" s="166"/>
      <c r="AG619" s="166"/>
      <c r="AH619" s="166"/>
      <c r="AI619" s="166"/>
      <c r="AJ619" s="166"/>
      <c r="AK619" s="166"/>
      <c r="AL619" s="166"/>
      <c r="AM619" s="166"/>
      <c r="AN619" s="166"/>
      <c r="AO619" s="166"/>
      <c r="AP619" s="166"/>
      <c r="AQ619" s="166"/>
      <c r="AR619" s="166"/>
      <c r="AS619" s="166"/>
      <c r="AT619" s="166"/>
      <c r="AU619" s="166"/>
      <c r="AV619" s="166"/>
      <c r="AW619" s="166"/>
      <c r="AX619" s="166"/>
      <c r="AY619" s="166"/>
      <c r="AZ619" s="166"/>
      <c r="BA619" s="166"/>
      <c r="BB619" s="166"/>
      <c r="BC619" s="166"/>
      <c r="BD619" s="166"/>
      <c r="BE619" s="166"/>
      <c r="BF619" s="166"/>
      <c r="BG619" s="166"/>
      <c r="BH619" s="166"/>
      <c r="BI619" s="166"/>
      <c r="BJ619" s="166"/>
      <c r="BK619" s="166"/>
      <c r="BL619" s="166"/>
      <c r="BM619" s="166"/>
      <c r="BN619" s="166"/>
      <c r="BO619" s="59"/>
      <c r="BP619" s="59"/>
      <c r="BQ619" s="59"/>
      <c r="BR619" s="59"/>
      <c r="BS619" s="59"/>
      <c r="BT619" s="59"/>
      <c r="BU619" s="59"/>
      <c r="BV619" s="59"/>
      <c r="BW619" s="170"/>
      <c r="BX619" s="59"/>
      <c r="BY619" s="59"/>
      <c r="BZ619" s="59"/>
      <c r="CA619" s="59"/>
      <c r="CB619" s="59"/>
      <c r="CC619" s="59"/>
      <c r="CD619" s="59"/>
      <c r="CE619" s="59"/>
      <c r="CF619" s="59"/>
      <c r="CG619" s="59"/>
      <c r="CH619" s="59"/>
      <c r="CI619" s="59"/>
      <c r="CJ619" s="59"/>
      <c r="CK619" s="59"/>
      <c r="CL619" s="59"/>
      <c r="CM619" s="59"/>
      <c r="CN619" s="59"/>
      <c r="CO619" s="59"/>
      <c r="CP619" s="59"/>
      <c r="CQ619" s="59"/>
      <c r="CR619" s="59"/>
      <c r="CS619" s="59"/>
      <c r="CT619" s="59"/>
      <c r="CU619" s="59"/>
      <c r="CV619" s="59"/>
      <c r="CW619" s="59"/>
      <c r="CX619" s="59"/>
      <c r="CY619" s="59"/>
      <c r="CZ619" s="59"/>
      <c r="DA619" s="59"/>
      <c r="DB619" s="59"/>
      <c r="DC619" s="59"/>
      <c r="DD619" s="59"/>
      <c r="DE619" s="59"/>
      <c r="DF619" s="59"/>
      <c r="DG619" s="59"/>
      <c r="DH619" s="59"/>
      <c r="DI619" s="59"/>
      <c r="DJ619" s="59"/>
      <c r="DK619" s="59"/>
      <c r="DL619" s="59"/>
      <c r="DM619" s="59"/>
      <c r="DN619" s="59"/>
      <c r="DO619" s="59"/>
      <c r="DP619" s="59"/>
      <c r="DQ619" s="59"/>
      <c r="DR619" s="59"/>
      <c r="DS619" s="59"/>
      <c r="DT619" s="59"/>
      <c r="DU619" s="59"/>
      <c r="DV619" s="59"/>
    </row>
    <row r="620" spans="1:126" s="95" customFormat="1" ht="17.100000000000001" customHeight="1" x14ac:dyDescent="0.4">
      <c r="A620" s="166"/>
      <c r="B620" s="166"/>
      <c r="C620" s="166"/>
      <c r="D620" s="166"/>
      <c r="E620" s="166"/>
      <c r="F620" s="166"/>
      <c r="G620" s="166"/>
      <c r="H620" s="166"/>
      <c r="I620" s="166"/>
      <c r="J620" s="166"/>
      <c r="K620" s="166"/>
      <c r="L620" s="166"/>
      <c r="M620" s="166"/>
      <c r="N620" s="166"/>
      <c r="O620" s="166"/>
      <c r="P620" s="166"/>
      <c r="Q620" s="166"/>
      <c r="R620" s="166"/>
      <c r="S620" s="166"/>
      <c r="T620" s="166"/>
      <c r="U620" s="166"/>
      <c r="V620" s="166"/>
      <c r="W620" s="166"/>
      <c r="X620" s="166"/>
      <c r="Y620" s="166"/>
      <c r="Z620" s="166"/>
      <c r="AA620" s="166"/>
      <c r="AB620" s="166"/>
      <c r="AC620" s="166"/>
      <c r="AD620" s="166"/>
      <c r="AE620" s="166"/>
      <c r="AF620" s="166"/>
      <c r="AG620" s="166"/>
      <c r="AH620" s="166"/>
      <c r="AI620" s="166"/>
      <c r="AJ620" s="166"/>
      <c r="AK620" s="166"/>
      <c r="AL620" s="166"/>
      <c r="AM620" s="166"/>
      <c r="AN620" s="166"/>
      <c r="AO620" s="166"/>
      <c r="AP620" s="166"/>
      <c r="AQ620" s="166"/>
      <c r="AR620" s="166"/>
      <c r="AS620" s="166"/>
      <c r="AT620" s="166"/>
      <c r="AU620" s="166"/>
      <c r="AV620" s="166"/>
      <c r="AW620" s="166"/>
      <c r="AX620" s="166"/>
      <c r="AY620" s="166"/>
      <c r="AZ620" s="166"/>
      <c r="BA620" s="166"/>
      <c r="BB620" s="166"/>
      <c r="BC620" s="166"/>
      <c r="BD620" s="166"/>
      <c r="BE620" s="166"/>
      <c r="BF620" s="166"/>
      <c r="BG620" s="166"/>
      <c r="BH620" s="166"/>
      <c r="BI620" s="166"/>
      <c r="BJ620" s="166"/>
      <c r="BK620" s="166"/>
      <c r="BL620" s="166"/>
      <c r="BM620" s="169"/>
      <c r="BN620" s="166"/>
      <c r="BO620" s="170"/>
      <c r="BP620" s="170"/>
      <c r="BQ620" s="170"/>
      <c r="BR620" s="170"/>
      <c r="BS620" s="170"/>
      <c r="BT620" s="170"/>
      <c r="BU620" s="170"/>
      <c r="BV620" s="170"/>
      <c r="BW620" s="170"/>
      <c r="BX620" s="59"/>
      <c r="BY620" s="59"/>
      <c r="BZ620" s="59"/>
      <c r="CA620" s="59"/>
      <c r="CB620" s="59"/>
      <c r="CC620" s="59"/>
      <c r="CD620" s="59"/>
      <c r="CE620" s="59"/>
      <c r="CF620" s="59"/>
      <c r="CG620" s="59"/>
      <c r="CH620" s="59"/>
      <c r="CI620" s="59"/>
      <c r="CJ620" s="59"/>
      <c r="CK620" s="59"/>
      <c r="CL620" s="59"/>
      <c r="CM620" s="59"/>
      <c r="CN620" s="59"/>
      <c r="CO620" s="59"/>
      <c r="CP620" s="59"/>
      <c r="CQ620" s="59"/>
      <c r="CR620" s="59"/>
      <c r="CS620" s="59"/>
      <c r="CT620" s="59"/>
      <c r="CU620" s="59"/>
      <c r="CV620" s="59"/>
      <c r="CW620" s="59"/>
      <c r="CX620" s="59"/>
      <c r="CY620" s="59"/>
      <c r="CZ620" s="59"/>
      <c r="DA620" s="59"/>
      <c r="DB620" s="59"/>
      <c r="DC620" s="59"/>
      <c r="DD620" s="59"/>
      <c r="DE620" s="59"/>
      <c r="DF620" s="59"/>
      <c r="DG620" s="59"/>
      <c r="DH620" s="59"/>
      <c r="DI620" s="59"/>
      <c r="DJ620" s="59"/>
      <c r="DK620" s="59"/>
      <c r="DL620" s="59"/>
      <c r="DM620" s="59"/>
      <c r="DN620" s="59"/>
      <c r="DO620" s="59"/>
      <c r="DP620" s="59"/>
      <c r="DQ620" s="59"/>
      <c r="DR620" s="59"/>
      <c r="DS620" s="59"/>
      <c r="DT620" s="59"/>
      <c r="DU620" s="59"/>
      <c r="DV620" s="59"/>
    </row>
    <row r="621" spans="1:126" s="95" customFormat="1" ht="17.100000000000001" customHeight="1" x14ac:dyDescent="0.4">
      <c r="A621" s="166"/>
      <c r="B621" s="166"/>
      <c r="C621" s="166"/>
      <c r="D621" s="166"/>
      <c r="E621" s="166"/>
      <c r="F621" s="166"/>
      <c r="G621" s="166"/>
      <c r="H621" s="166"/>
      <c r="I621" s="166"/>
      <c r="J621" s="166"/>
      <c r="K621" s="166"/>
      <c r="L621" s="166"/>
      <c r="M621" s="166"/>
      <c r="N621" s="166"/>
      <c r="O621" s="166"/>
      <c r="P621" s="166"/>
      <c r="Q621" s="166"/>
      <c r="R621" s="166"/>
      <c r="S621" s="166"/>
      <c r="T621" s="166"/>
      <c r="U621" s="166"/>
      <c r="V621" s="166"/>
      <c r="W621" s="166"/>
      <c r="X621" s="166"/>
      <c r="Y621" s="166"/>
      <c r="Z621" s="166"/>
      <c r="AA621" s="166"/>
      <c r="AB621" s="166"/>
      <c r="AC621" s="166"/>
      <c r="AD621" s="166"/>
      <c r="AE621" s="166"/>
      <c r="AF621" s="166"/>
      <c r="AG621" s="166"/>
      <c r="AH621" s="166"/>
      <c r="AI621" s="166"/>
      <c r="AJ621" s="166"/>
      <c r="AK621" s="166"/>
      <c r="AL621" s="166"/>
      <c r="AM621" s="166"/>
      <c r="AN621" s="166"/>
      <c r="AO621" s="166"/>
      <c r="AP621" s="166"/>
      <c r="AQ621" s="166"/>
      <c r="AR621" s="166"/>
      <c r="AS621" s="166"/>
      <c r="AT621" s="166"/>
      <c r="AU621" s="166"/>
      <c r="AV621" s="166"/>
      <c r="AW621" s="166"/>
      <c r="AX621" s="166"/>
      <c r="AY621" s="166"/>
      <c r="AZ621" s="166"/>
      <c r="BA621" s="166"/>
      <c r="BB621" s="166"/>
      <c r="BC621" s="166"/>
      <c r="BD621" s="166"/>
      <c r="BE621" s="166"/>
      <c r="BF621" s="166"/>
      <c r="BG621" s="166"/>
      <c r="BH621" s="166"/>
      <c r="BI621" s="166"/>
      <c r="BJ621" s="166"/>
      <c r="BK621" s="166"/>
      <c r="BL621" s="166"/>
      <c r="BM621" s="166"/>
      <c r="BN621" s="166"/>
      <c r="BO621" s="170"/>
      <c r="BP621" s="170"/>
      <c r="BQ621" s="170"/>
      <c r="BR621" s="170"/>
      <c r="BS621" s="170"/>
      <c r="BT621" s="170"/>
      <c r="BU621" s="170"/>
      <c r="BV621" s="170"/>
      <c r="BW621" s="170"/>
      <c r="BX621" s="59"/>
      <c r="BY621" s="59"/>
      <c r="BZ621" s="59"/>
      <c r="CA621" s="59"/>
      <c r="CB621" s="59"/>
      <c r="CC621" s="59"/>
      <c r="CD621" s="59"/>
      <c r="CE621" s="59"/>
      <c r="CF621" s="59"/>
      <c r="CG621" s="59"/>
      <c r="CH621" s="59"/>
      <c r="CI621" s="59"/>
      <c r="CJ621" s="59"/>
      <c r="CK621" s="59"/>
      <c r="CL621" s="59"/>
      <c r="CM621" s="59"/>
      <c r="CN621" s="59"/>
      <c r="CO621" s="59"/>
      <c r="CP621" s="59"/>
      <c r="CQ621" s="59"/>
      <c r="CR621" s="59"/>
      <c r="CS621" s="59"/>
      <c r="CT621" s="59"/>
      <c r="CU621" s="59"/>
      <c r="CV621" s="59"/>
      <c r="CW621" s="59"/>
      <c r="CX621" s="59"/>
      <c r="CY621" s="59"/>
      <c r="CZ621" s="59"/>
      <c r="DA621" s="59"/>
      <c r="DB621" s="59"/>
      <c r="DC621" s="59"/>
      <c r="DD621" s="59"/>
      <c r="DE621" s="59"/>
      <c r="DF621" s="59"/>
      <c r="DG621" s="59"/>
      <c r="DH621" s="59"/>
      <c r="DI621" s="59"/>
      <c r="DJ621" s="59"/>
      <c r="DK621" s="59"/>
      <c r="DL621" s="59"/>
      <c r="DM621" s="59"/>
      <c r="DN621" s="59"/>
      <c r="DO621" s="59"/>
      <c r="DP621" s="59"/>
      <c r="DQ621" s="59"/>
      <c r="DR621" s="59"/>
      <c r="DS621" s="59"/>
      <c r="DT621" s="59"/>
      <c r="DU621" s="59"/>
      <c r="DV621" s="59"/>
    </row>
    <row r="622" spans="1:126" s="95" customFormat="1" ht="17.100000000000001" customHeight="1" x14ac:dyDescent="0.4">
      <c r="A622" s="166"/>
      <c r="B622" s="166"/>
      <c r="C622" s="166"/>
      <c r="D622" s="166"/>
      <c r="E622" s="166"/>
      <c r="F622" s="166"/>
      <c r="G622" s="166"/>
      <c r="H622" s="166"/>
      <c r="I622" s="166"/>
      <c r="J622" s="166"/>
      <c r="K622" s="166"/>
      <c r="L622" s="166"/>
      <c r="M622" s="166"/>
      <c r="N622" s="166"/>
      <c r="O622" s="166"/>
      <c r="P622" s="166"/>
      <c r="Q622" s="166"/>
      <c r="R622" s="166"/>
      <c r="S622" s="166"/>
      <c r="T622" s="166"/>
      <c r="U622" s="166"/>
      <c r="V622" s="166"/>
      <c r="W622" s="166"/>
      <c r="X622" s="166"/>
      <c r="Y622" s="166"/>
      <c r="Z622" s="166"/>
      <c r="AA622" s="166"/>
      <c r="AB622" s="166"/>
      <c r="AC622" s="166"/>
      <c r="AD622" s="166"/>
      <c r="AE622" s="166"/>
      <c r="AF622" s="166"/>
      <c r="AG622" s="166"/>
      <c r="AH622" s="166"/>
      <c r="AI622" s="166"/>
      <c r="AJ622" s="166"/>
      <c r="AK622" s="166"/>
      <c r="AL622" s="166"/>
      <c r="AM622" s="166"/>
      <c r="AN622" s="166"/>
      <c r="AO622" s="166"/>
      <c r="AP622" s="166"/>
      <c r="AQ622" s="166"/>
      <c r="AR622" s="166"/>
      <c r="AS622" s="166"/>
      <c r="AT622" s="166"/>
      <c r="AU622" s="166"/>
      <c r="AV622" s="166"/>
      <c r="AW622" s="166"/>
      <c r="AX622" s="166"/>
      <c r="AY622" s="166"/>
      <c r="AZ622" s="166"/>
      <c r="BA622" s="166"/>
      <c r="BB622" s="166"/>
      <c r="BC622" s="166"/>
      <c r="BD622" s="166"/>
      <c r="BE622" s="166"/>
      <c r="BF622" s="166"/>
      <c r="BG622" s="166"/>
      <c r="BH622" s="166"/>
      <c r="BI622" s="166"/>
      <c r="BJ622" s="166"/>
      <c r="BK622" s="166"/>
      <c r="BL622" s="166"/>
      <c r="BM622" s="166"/>
      <c r="BN622" s="166"/>
      <c r="BO622" s="170"/>
      <c r="BP622" s="170"/>
      <c r="BQ622" s="170"/>
      <c r="BR622" s="170"/>
      <c r="BS622" s="170"/>
      <c r="BT622" s="170"/>
      <c r="BU622" s="170"/>
      <c r="BV622" s="170"/>
      <c r="BW622" s="170"/>
      <c r="BX622" s="59"/>
      <c r="BY622" s="59"/>
      <c r="BZ622" s="59"/>
      <c r="CA622" s="59"/>
      <c r="CB622" s="59"/>
      <c r="CC622" s="59"/>
      <c r="CD622" s="59"/>
      <c r="CE622" s="59"/>
      <c r="CF622" s="59"/>
      <c r="CG622" s="59"/>
      <c r="CH622" s="59"/>
      <c r="CI622" s="59"/>
      <c r="CJ622" s="59"/>
      <c r="CK622" s="59"/>
      <c r="CL622" s="59"/>
      <c r="CM622" s="59"/>
      <c r="CN622" s="59"/>
      <c r="CO622" s="59"/>
      <c r="CP622" s="59"/>
      <c r="CQ622" s="59"/>
      <c r="CR622" s="59"/>
      <c r="CS622" s="59"/>
      <c r="CT622" s="59"/>
      <c r="CU622" s="59"/>
      <c r="CV622" s="59"/>
      <c r="CW622" s="59"/>
      <c r="CX622" s="59"/>
      <c r="CY622" s="59"/>
      <c r="CZ622" s="59"/>
      <c r="DA622" s="59"/>
      <c r="DB622" s="59"/>
      <c r="DC622" s="59"/>
      <c r="DD622" s="59"/>
      <c r="DE622" s="59"/>
      <c r="DF622" s="59"/>
      <c r="DG622" s="59"/>
      <c r="DH622" s="59"/>
      <c r="DI622" s="59"/>
      <c r="DJ622" s="59"/>
      <c r="DK622" s="59"/>
      <c r="DL622" s="59"/>
      <c r="DM622" s="59"/>
      <c r="DN622" s="59"/>
      <c r="DO622" s="59"/>
      <c r="DP622" s="59"/>
      <c r="DQ622" s="59"/>
      <c r="DR622" s="59"/>
      <c r="DS622" s="59"/>
      <c r="DT622" s="59"/>
      <c r="DU622" s="59"/>
      <c r="DV622" s="59"/>
    </row>
    <row r="623" spans="1:126" s="95" customFormat="1" ht="17.100000000000001" customHeight="1" x14ac:dyDescent="0.4">
      <c r="A623" s="166"/>
      <c r="B623" s="166"/>
      <c r="C623" s="166"/>
      <c r="D623" s="166"/>
      <c r="E623" s="166"/>
      <c r="F623" s="166"/>
      <c r="G623" s="166"/>
      <c r="H623" s="166"/>
      <c r="I623" s="166"/>
      <c r="J623" s="166"/>
      <c r="K623" s="166"/>
      <c r="L623" s="166"/>
      <c r="M623" s="166"/>
      <c r="N623" s="166"/>
      <c r="O623" s="166"/>
      <c r="P623" s="166"/>
      <c r="Q623" s="166"/>
      <c r="R623" s="166"/>
      <c r="S623" s="166"/>
      <c r="T623" s="166"/>
      <c r="U623" s="166"/>
      <c r="V623" s="166"/>
      <c r="W623" s="166"/>
      <c r="X623" s="166"/>
      <c r="Y623" s="166"/>
      <c r="Z623" s="166"/>
      <c r="AA623" s="166"/>
      <c r="AB623" s="166"/>
      <c r="AC623" s="166"/>
      <c r="AD623" s="166"/>
      <c r="AE623" s="166"/>
      <c r="AF623" s="166"/>
      <c r="AG623" s="166"/>
      <c r="AH623" s="166"/>
      <c r="AI623" s="166"/>
      <c r="AJ623" s="166"/>
      <c r="AK623" s="166"/>
      <c r="AL623" s="166"/>
      <c r="AM623" s="166"/>
      <c r="AN623" s="166"/>
      <c r="AO623" s="166"/>
      <c r="AP623" s="166"/>
      <c r="AQ623" s="166"/>
      <c r="AR623" s="166"/>
      <c r="AS623" s="166"/>
      <c r="AT623" s="166"/>
      <c r="AU623" s="166"/>
      <c r="AV623" s="166"/>
      <c r="AW623" s="166"/>
      <c r="AX623" s="166"/>
      <c r="AY623" s="166"/>
      <c r="AZ623" s="166"/>
      <c r="BA623" s="166"/>
      <c r="BB623" s="166"/>
      <c r="BC623" s="166"/>
      <c r="BD623" s="166"/>
      <c r="BE623" s="166"/>
      <c r="BF623" s="166"/>
      <c r="BG623" s="166"/>
      <c r="BH623" s="166"/>
      <c r="BI623" s="166"/>
      <c r="BJ623" s="166"/>
      <c r="BK623" s="166"/>
      <c r="BL623" s="166"/>
      <c r="BM623" s="166"/>
      <c r="BN623" s="166"/>
      <c r="BO623" s="170"/>
      <c r="BP623" s="170"/>
      <c r="BQ623" s="170"/>
      <c r="BR623" s="170"/>
      <c r="BS623" s="170"/>
      <c r="BT623" s="170"/>
      <c r="BU623" s="170"/>
      <c r="BV623" s="170"/>
      <c r="BW623" s="170"/>
      <c r="BX623" s="59"/>
      <c r="BY623" s="59"/>
      <c r="BZ623" s="59"/>
      <c r="CA623" s="59"/>
      <c r="CB623" s="59"/>
      <c r="CC623" s="59"/>
      <c r="CD623" s="59"/>
      <c r="CE623" s="59"/>
      <c r="CF623" s="59"/>
      <c r="CG623" s="59"/>
      <c r="CH623" s="59"/>
      <c r="CI623" s="59"/>
      <c r="CJ623" s="59"/>
      <c r="CK623" s="59"/>
      <c r="CL623" s="59"/>
      <c r="CM623" s="59"/>
      <c r="CN623" s="59"/>
      <c r="CO623" s="59"/>
      <c r="CP623" s="59"/>
      <c r="CQ623" s="59"/>
      <c r="CR623" s="59"/>
      <c r="CS623" s="59"/>
      <c r="CT623" s="59"/>
      <c r="CU623" s="59"/>
      <c r="CV623" s="59"/>
      <c r="CW623" s="59"/>
      <c r="CX623" s="59"/>
      <c r="CY623" s="59"/>
      <c r="CZ623" s="59"/>
      <c r="DA623" s="59"/>
      <c r="DB623" s="59"/>
      <c r="DC623" s="59"/>
      <c r="DD623" s="59"/>
      <c r="DE623" s="59"/>
      <c r="DF623" s="59"/>
      <c r="DG623" s="59"/>
      <c r="DH623" s="59"/>
      <c r="DI623" s="59"/>
      <c r="DJ623" s="59"/>
      <c r="DK623" s="59"/>
      <c r="DL623" s="59"/>
      <c r="DM623" s="59"/>
      <c r="DN623" s="59"/>
      <c r="DO623" s="59"/>
      <c r="DP623" s="59"/>
      <c r="DQ623" s="59"/>
      <c r="DR623" s="59"/>
      <c r="DS623" s="59"/>
      <c r="DT623" s="59"/>
      <c r="DU623" s="59"/>
      <c r="DV623" s="59"/>
    </row>
    <row r="624" spans="1:126" s="95" customFormat="1" ht="17.100000000000001" customHeight="1" x14ac:dyDescent="0.4">
      <c r="A624" s="166"/>
      <c r="B624" s="166"/>
      <c r="C624" s="166"/>
      <c r="D624" s="166"/>
      <c r="E624" s="166"/>
      <c r="F624" s="166"/>
      <c r="G624" s="166"/>
      <c r="H624" s="166"/>
      <c r="I624" s="166"/>
      <c r="J624" s="166"/>
      <c r="K624" s="166"/>
      <c r="L624" s="166"/>
      <c r="M624" s="166"/>
      <c r="N624" s="166"/>
      <c r="O624" s="166"/>
      <c r="P624" s="166"/>
      <c r="Q624" s="166"/>
      <c r="R624" s="166"/>
      <c r="S624" s="166"/>
      <c r="T624" s="166"/>
      <c r="U624" s="166"/>
      <c r="V624" s="166"/>
      <c r="W624" s="166"/>
      <c r="X624" s="166"/>
      <c r="Y624" s="166"/>
      <c r="Z624" s="166"/>
      <c r="AA624" s="166"/>
      <c r="AB624" s="166"/>
      <c r="AC624" s="166"/>
      <c r="AD624" s="166"/>
      <c r="AE624" s="166"/>
      <c r="AF624" s="166"/>
      <c r="AG624" s="166"/>
      <c r="AH624" s="166"/>
      <c r="AI624" s="166"/>
      <c r="AJ624" s="166"/>
      <c r="AK624" s="166"/>
      <c r="AL624" s="166"/>
      <c r="AM624" s="166"/>
      <c r="AN624" s="166"/>
      <c r="AO624" s="166"/>
      <c r="AP624" s="166"/>
      <c r="AQ624" s="166"/>
      <c r="AR624" s="166"/>
      <c r="AS624" s="166"/>
      <c r="AT624" s="166"/>
      <c r="AU624" s="166"/>
      <c r="AV624" s="166"/>
      <c r="AW624" s="166"/>
      <c r="AX624" s="166"/>
      <c r="AY624" s="166"/>
      <c r="AZ624" s="166"/>
      <c r="BA624" s="166"/>
      <c r="BB624" s="166"/>
      <c r="BC624" s="166"/>
      <c r="BD624" s="166"/>
      <c r="BE624" s="166"/>
      <c r="BF624" s="166"/>
      <c r="BG624" s="166"/>
      <c r="BH624" s="166"/>
      <c r="BI624" s="166"/>
      <c r="BJ624" s="166"/>
      <c r="BK624" s="166"/>
      <c r="BL624" s="166"/>
      <c r="BM624" s="166"/>
      <c r="BN624" s="166"/>
      <c r="BO624" s="170"/>
      <c r="BP624" s="170"/>
      <c r="BQ624" s="170"/>
      <c r="BR624" s="170"/>
      <c r="BS624" s="170"/>
      <c r="BT624" s="170"/>
      <c r="BU624" s="170"/>
      <c r="BV624" s="170"/>
      <c r="BW624" s="170"/>
      <c r="BX624" s="59"/>
      <c r="BY624" s="59"/>
      <c r="BZ624" s="59"/>
      <c r="CA624" s="59"/>
      <c r="CB624" s="59"/>
      <c r="CC624" s="59"/>
      <c r="CD624" s="59"/>
      <c r="CE624" s="59"/>
      <c r="CF624" s="59"/>
      <c r="CG624" s="59"/>
      <c r="CH624" s="59"/>
      <c r="CI624" s="59"/>
      <c r="CJ624" s="59"/>
      <c r="CK624" s="59"/>
      <c r="CL624" s="59"/>
      <c r="CM624" s="59"/>
      <c r="CN624" s="59"/>
      <c r="CO624" s="59"/>
      <c r="CP624" s="59"/>
      <c r="CQ624" s="59"/>
      <c r="CR624" s="59"/>
      <c r="CS624" s="59"/>
      <c r="CT624" s="59"/>
      <c r="CU624" s="59"/>
      <c r="CV624" s="59"/>
      <c r="CW624" s="59"/>
      <c r="CX624" s="59"/>
      <c r="CY624" s="59"/>
      <c r="CZ624" s="59"/>
      <c r="DA624" s="59"/>
      <c r="DB624" s="59"/>
      <c r="DC624" s="59"/>
      <c r="DD624" s="59"/>
      <c r="DE624" s="59"/>
      <c r="DF624" s="59"/>
      <c r="DG624" s="59"/>
      <c r="DH624" s="59"/>
      <c r="DI624" s="59"/>
      <c r="DJ624" s="59"/>
      <c r="DK624" s="59"/>
      <c r="DL624" s="59"/>
      <c r="DM624" s="59"/>
      <c r="DN624" s="59"/>
      <c r="DO624" s="59"/>
      <c r="DP624" s="59"/>
      <c r="DQ624" s="59"/>
      <c r="DR624" s="59"/>
      <c r="DS624" s="59"/>
      <c r="DT624" s="59"/>
      <c r="DU624" s="59"/>
      <c r="DV624" s="59"/>
    </row>
    <row r="625" spans="1:126" s="95" customFormat="1" ht="17.100000000000001" customHeight="1" x14ac:dyDescent="0.4">
      <c r="A625" s="166"/>
      <c r="B625" s="166"/>
      <c r="C625" s="166"/>
      <c r="D625" s="166"/>
      <c r="E625" s="166"/>
      <c r="F625" s="166"/>
      <c r="G625" s="166"/>
      <c r="H625" s="166"/>
      <c r="I625" s="166"/>
      <c r="J625" s="166"/>
      <c r="K625" s="166"/>
      <c r="L625" s="166"/>
      <c r="M625" s="166"/>
      <c r="N625" s="166"/>
      <c r="O625" s="166"/>
      <c r="P625" s="166"/>
      <c r="Q625" s="166"/>
      <c r="R625" s="166"/>
      <c r="S625" s="166"/>
      <c r="T625" s="166"/>
      <c r="U625" s="166"/>
      <c r="V625" s="166"/>
      <c r="W625" s="166"/>
      <c r="X625" s="166"/>
      <c r="Y625" s="166"/>
      <c r="Z625" s="166"/>
      <c r="AA625" s="166"/>
      <c r="AB625" s="166"/>
      <c r="AC625" s="166"/>
      <c r="AD625" s="166"/>
      <c r="AE625" s="166"/>
      <c r="AF625" s="166"/>
      <c r="AG625" s="166"/>
      <c r="AH625" s="166"/>
      <c r="AI625" s="166"/>
      <c r="AJ625" s="166"/>
      <c r="AK625" s="166"/>
      <c r="AL625" s="166"/>
      <c r="AM625" s="166"/>
      <c r="AN625" s="166"/>
      <c r="AO625" s="166"/>
      <c r="AP625" s="166"/>
      <c r="AQ625" s="166"/>
      <c r="AR625" s="166"/>
      <c r="AS625" s="166"/>
      <c r="AT625" s="166"/>
      <c r="AU625" s="166"/>
      <c r="AV625" s="166"/>
      <c r="AW625" s="166"/>
      <c r="AX625" s="166"/>
      <c r="AY625" s="166"/>
      <c r="AZ625" s="166"/>
      <c r="BA625" s="166"/>
      <c r="BB625" s="166"/>
      <c r="BC625" s="166"/>
      <c r="BD625" s="166"/>
      <c r="BE625" s="166"/>
      <c r="BF625" s="166"/>
      <c r="BG625" s="166"/>
      <c r="BH625" s="166"/>
      <c r="BI625" s="166"/>
      <c r="BJ625" s="166"/>
      <c r="BK625" s="166"/>
      <c r="BL625" s="166"/>
      <c r="BM625" s="166"/>
      <c r="BN625" s="166"/>
      <c r="BO625" s="170"/>
      <c r="BP625" s="170"/>
      <c r="BQ625" s="170"/>
      <c r="BR625" s="170"/>
      <c r="BS625" s="170"/>
      <c r="BT625" s="170"/>
      <c r="BU625" s="170"/>
      <c r="BV625" s="170"/>
      <c r="BW625" s="170"/>
      <c r="BX625" s="59"/>
      <c r="BY625" s="59"/>
      <c r="BZ625" s="59"/>
      <c r="CA625" s="59"/>
      <c r="CB625" s="59"/>
      <c r="CC625" s="59"/>
      <c r="CD625" s="59"/>
      <c r="CE625" s="59"/>
      <c r="CF625" s="59"/>
      <c r="CG625" s="59"/>
      <c r="CH625" s="59"/>
      <c r="CI625" s="59"/>
      <c r="CJ625" s="59"/>
      <c r="CK625" s="59"/>
      <c r="CL625" s="59"/>
      <c r="CM625" s="59"/>
      <c r="CN625" s="59"/>
      <c r="CO625" s="59"/>
      <c r="CP625" s="59"/>
      <c r="CQ625" s="59"/>
      <c r="CR625" s="59"/>
      <c r="CS625" s="59"/>
      <c r="CT625" s="59"/>
      <c r="CU625" s="59"/>
      <c r="CV625" s="59"/>
      <c r="CW625" s="59"/>
      <c r="CX625" s="59"/>
      <c r="CY625" s="59"/>
      <c r="CZ625" s="59"/>
      <c r="DA625" s="59"/>
      <c r="DB625" s="59"/>
      <c r="DC625" s="59"/>
      <c r="DD625" s="59"/>
      <c r="DE625" s="59"/>
      <c r="DF625" s="59"/>
      <c r="DG625" s="59"/>
      <c r="DH625" s="59"/>
      <c r="DI625" s="59"/>
      <c r="DJ625" s="59"/>
      <c r="DK625" s="59"/>
      <c r="DL625" s="59"/>
      <c r="DM625" s="59"/>
      <c r="DN625" s="59"/>
      <c r="DO625" s="59"/>
      <c r="DP625" s="59"/>
      <c r="DQ625" s="59"/>
      <c r="DR625" s="59"/>
      <c r="DS625" s="59"/>
      <c r="DT625" s="59"/>
      <c r="DU625" s="59"/>
      <c r="DV625" s="59"/>
    </row>
    <row r="626" spans="1:126" s="95" customFormat="1" ht="17.100000000000001" customHeight="1" x14ac:dyDescent="0.4">
      <c r="A626" s="166"/>
      <c r="B626" s="166"/>
      <c r="C626" s="166"/>
      <c r="D626" s="166"/>
      <c r="E626" s="166"/>
      <c r="F626" s="166"/>
      <c r="G626" s="166"/>
      <c r="H626" s="166"/>
      <c r="I626" s="166"/>
      <c r="J626" s="166"/>
      <c r="K626" s="166"/>
      <c r="L626" s="166"/>
      <c r="M626" s="166"/>
      <c r="N626" s="166"/>
      <c r="O626" s="166"/>
      <c r="P626" s="166"/>
      <c r="Q626" s="166"/>
      <c r="R626" s="166"/>
      <c r="S626" s="166"/>
      <c r="T626" s="166"/>
      <c r="U626" s="166"/>
      <c r="V626" s="166"/>
      <c r="W626" s="166"/>
      <c r="X626" s="166"/>
      <c r="Y626" s="166"/>
      <c r="Z626" s="166"/>
      <c r="AA626" s="166"/>
      <c r="AB626" s="166"/>
      <c r="AC626" s="166"/>
      <c r="AD626" s="166"/>
      <c r="AE626" s="166"/>
      <c r="AF626" s="166"/>
      <c r="AG626" s="166"/>
      <c r="AH626" s="166"/>
      <c r="AI626" s="166"/>
      <c r="AJ626" s="166"/>
      <c r="AK626" s="166"/>
      <c r="AL626" s="166"/>
      <c r="AM626" s="166"/>
      <c r="AN626" s="166"/>
      <c r="AO626" s="166"/>
      <c r="AP626" s="166"/>
      <c r="AQ626" s="166"/>
      <c r="AR626" s="166"/>
      <c r="AS626" s="166"/>
      <c r="AT626" s="166"/>
      <c r="AU626" s="166"/>
      <c r="AV626" s="166"/>
      <c r="AW626" s="166"/>
      <c r="AX626" s="166"/>
      <c r="AY626" s="166"/>
      <c r="AZ626" s="166"/>
      <c r="BA626" s="166"/>
      <c r="BB626" s="166"/>
      <c r="BC626" s="166"/>
      <c r="BD626" s="166"/>
      <c r="BE626" s="166"/>
      <c r="BF626" s="166"/>
      <c r="BG626" s="166"/>
      <c r="BH626" s="166"/>
      <c r="BI626" s="166"/>
      <c r="BJ626" s="166"/>
      <c r="BK626" s="166"/>
      <c r="BL626" s="166"/>
      <c r="BM626" s="166"/>
      <c r="BN626" s="166"/>
      <c r="BO626" s="170"/>
      <c r="BP626" s="170"/>
      <c r="BQ626" s="170"/>
      <c r="BR626" s="170"/>
      <c r="BS626" s="170"/>
      <c r="BT626" s="170"/>
      <c r="BU626" s="170"/>
      <c r="BV626" s="170"/>
      <c r="BW626" s="170"/>
      <c r="BX626" s="59"/>
      <c r="BY626" s="59"/>
      <c r="BZ626" s="59"/>
      <c r="CA626" s="59"/>
      <c r="CB626" s="59"/>
      <c r="CC626" s="59"/>
      <c r="CD626" s="59"/>
      <c r="CE626" s="59"/>
      <c r="CF626" s="59"/>
      <c r="CG626" s="59"/>
      <c r="CH626" s="59"/>
      <c r="CI626" s="59"/>
      <c r="CJ626" s="59"/>
      <c r="CK626" s="59"/>
      <c r="CL626" s="59"/>
      <c r="CM626" s="59"/>
      <c r="CN626" s="59"/>
      <c r="CO626" s="59"/>
      <c r="CP626" s="59"/>
      <c r="CQ626" s="59"/>
      <c r="CR626" s="59"/>
      <c r="CS626" s="59"/>
      <c r="CT626" s="59"/>
      <c r="CU626" s="59"/>
      <c r="CV626" s="59"/>
      <c r="CW626" s="59"/>
      <c r="CX626" s="59"/>
      <c r="CY626" s="59"/>
      <c r="CZ626" s="59"/>
      <c r="DA626" s="59"/>
      <c r="DB626" s="59"/>
      <c r="DC626" s="59"/>
      <c r="DD626" s="59"/>
      <c r="DE626" s="59"/>
      <c r="DF626" s="59"/>
      <c r="DG626" s="59"/>
      <c r="DH626" s="59"/>
      <c r="DI626" s="59"/>
      <c r="DJ626" s="59"/>
      <c r="DK626" s="59"/>
      <c r="DL626" s="59"/>
      <c r="DM626" s="59"/>
      <c r="DN626" s="59"/>
      <c r="DO626" s="59"/>
      <c r="DP626" s="59"/>
      <c r="DQ626" s="59"/>
      <c r="DR626" s="59"/>
      <c r="DS626" s="59"/>
      <c r="DT626" s="59"/>
      <c r="DU626" s="59"/>
      <c r="DV626" s="59"/>
    </row>
    <row r="627" spans="1:126" s="95" customFormat="1" ht="17.100000000000001" customHeight="1" x14ac:dyDescent="0.4">
      <c r="A627" s="166"/>
      <c r="B627" s="166"/>
      <c r="C627" s="166"/>
      <c r="D627" s="166"/>
      <c r="E627" s="166"/>
      <c r="F627" s="166"/>
      <c r="G627" s="166"/>
      <c r="H627" s="166"/>
      <c r="I627" s="166"/>
      <c r="J627" s="166"/>
      <c r="K627" s="166"/>
      <c r="L627" s="166"/>
      <c r="M627" s="166"/>
      <c r="N627" s="166"/>
      <c r="O627" s="166"/>
      <c r="P627" s="166"/>
      <c r="Q627" s="166"/>
      <c r="R627" s="166"/>
      <c r="S627" s="166"/>
      <c r="T627" s="166"/>
      <c r="U627" s="166"/>
      <c r="V627" s="166"/>
      <c r="W627" s="166"/>
      <c r="X627" s="166"/>
      <c r="Y627" s="166"/>
      <c r="Z627" s="166"/>
      <c r="AA627" s="166"/>
      <c r="AB627" s="166"/>
      <c r="AC627" s="166"/>
      <c r="AD627" s="166"/>
      <c r="AE627" s="166"/>
      <c r="AF627" s="166"/>
      <c r="AG627" s="166"/>
      <c r="AH627" s="166"/>
      <c r="AI627" s="166"/>
      <c r="AJ627" s="166"/>
      <c r="AK627" s="166"/>
      <c r="AL627" s="166"/>
      <c r="AM627" s="166"/>
      <c r="AN627" s="166"/>
      <c r="AO627" s="166"/>
      <c r="AP627" s="166"/>
      <c r="AQ627" s="166"/>
      <c r="AR627" s="166"/>
      <c r="AS627" s="166"/>
      <c r="AT627" s="166"/>
      <c r="AU627" s="166"/>
      <c r="AV627" s="166"/>
      <c r="AW627" s="166"/>
      <c r="AX627" s="166"/>
      <c r="AY627" s="166"/>
      <c r="AZ627" s="166"/>
      <c r="BA627" s="166"/>
      <c r="BB627" s="166"/>
      <c r="BC627" s="166"/>
      <c r="BD627" s="166"/>
      <c r="BE627" s="166"/>
      <c r="BF627" s="166"/>
      <c r="BG627" s="166"/>
      <c r="BH627" s="166"/>
      <c r="BI627" s="166"/>
      <c r="BJ627" s="166"/>
      <c r="BK627" s="166"/>
      <c r="BL627" s="166"/>
      <c r="BM627" s="166"/>
      <c r="BN627" s="166"/>
      <c r="BO627" s="170"/>
      <c r="BP627" s="170"/>
      <c r="BQ627" s="170"/>
      <c r="BR627" s="170"/>
      <c r="BS627" s="170"/>
      <c r="BT627" s="170"/>
      <c r="BU627" s="170"/>
      <c r="BV627" s="170"/>
      <c r="BW627" s="170"/>
      <c r="BX627" s="59"/>
      <c r="BY627" s="59"/>
      <c r="BZ627" s="59"/>
      <c r="CA627" s="59"/>
      <c r="CB627" s="59"/>
      <c r="CC627" s="59"/>
      <c r="CD627" s="59"/>
      <c r="CE627" s="59"/>
      <c r="CF627" s="59"/>
      <c r="CG627" s="59"/>
      <c r="CH627" s="59"/>
      <c r="CI627" s="59"/>
      <c r="CJ627" s="59"/>
      <c r="CK627" s="59"/>
      <c r="CL627" s="59"/>
      <c r="CM627" s="59"/>
      <c r="CN627" s="59"/>
      <c r="CO627" s="59"/>
      <c r="CP627" s="59"/>
      <c r="CQ627" s="59"/>
      <c r="CR627" s="59"/>
      <c r="CS627" s="59"/>
      <c r="CT627" s="59"/>
      <c r="CU627" s="59"/>
      <c r="CV627" s="59"/>
      <c r="CW627" s="59"/>
      <c r="CX627" s="59"/>
      <c r="CY627" s="59"/>
      <c r="CZ627" s="59"/>
      <c r="DA627" s="59"/>
      <c r="DB627" s="59"/>
      <c r="DC627" s="59"/>
      <c r="DD627" s="59"/>
      <c r="DE627" s="59"/>
      <c r="DF627" s="59"/>
      <c r="DG627" s="59"/>
      <c r="DH627" s="59"/>
      <c r="DI627" s="59"/>
      <c r="DJ627" s="59"/>
      <c r="DK627" s="59"/>
      <c r="DL627" s="59"/>
      <c r="DM627" s="59"/>
      <c r="DN627" s="59"/>
      <c r="DO627" s="59"/>
      <c r="DP627" s="59"/>
      <c r="DQ627" s="59"/>
      <c r="DR627" s="59"/>
      <c r="DS627" s="59"/>
      <c r="DT627" s="59"/>
      <c r="DU627" s="59"/>
      <c r="DV627" s="59"/>
    </row>
    <row r="628" spans="1:126" s="95" customFormat="1" ht="17.100000000000001" customHeight="1" x14ac:dyDescent="0.4">
      <c r="A628" s="166"/>
      <c r="B628" s="166"/>
      <c r="C628" s="166"/>
      <c r="D628" s="166"/>
      <c r="E628" s="166"/>
      <c r="F628" s="166"/>
      <c r="G628" s="166"/>
      <c r="H628" s="166"/>
      <c r="I628" s="166"/>
      <c r="J628" s="166"/>
      <c r="K628" s="166"/>
      <c r="L628" s="166"/>
      <c r="M628" s="166"/>
      <c r="N628" s="166"/>
      <c r="O628" s="166"/>
      <c r="P628" s="166"/>
      <c r="Q628" s="166"/>
      <c r="R628" s="166"/>
      <c r="S628" s="166"/>
      <c r="T628" s="166"/>
      <c r="U628" s="166"/>
      <c r="V628" s="166"/>
      <c r="W628" s="166"/>
      <c r="X628" s="166"/>
      <c r="Y628" s="166"/>
      <c r="Z628" s="166"/>
      <c r="AA628" s="166"/>
      <c r="AB628" s="166"/>
      <c r="AC628" s="166"/>
      <c r="AD628" s="166"/>
      <c r="AE628" s="166"/>
      <c r="AF628" s="166"/>
      <c r="AG628" s="166"/>
      <c r="AH628" s="166"/>
      <c r="AI628" s="166"/>
      <c r="AJ628" s="166"/>
      <c r="AK628" s="166"/>
      <c r="AL628" s="166"/>
      <c r="AM628" s="166"/>
      <c r="AN628" s="166"/>
      <c r="AO628" s="166"/>
      <c r="AP628" s="166"/>
      <c r="AQ628" s="166"/>
      <c r="AR628" s="166"/>
      <c r="AS628" s="166"/>
      <c r="AT628" s="166"/>
      <c r="AU628" s="166"/>
      <c r="AV628" s="166"/>
      <c r="AW628" s="166"/>
      <c r="AX628" s="166"/>
      <c r="AY628" s="166"/>
      <c r="AZ628" s="166"/>
      <c r="BA628" s="166"/>
      <c r="BB628" s="166"/>
      <c r="BC628" s="166"/>
      <c r="BD628" s="166"/>
      <c r="BE628" s="166"/>
      <c r="BF628" s="166"/>
      <c r="BG628" s="166"/>
      <c r="BH628" s="166"/>
      <c r="BI628" s="166"/>
      <c r="BJ628" s="166"/>
      <c r="BK628" s="166"/>
      <c r="BL628" s="166"/>
      <c r="BM628" s="166"/>
      <c r="BN628" s="166"/>
      <c r="BO628" s="170"/>
      <c r="BP628" s="170"/>
      <c r="BQ628" s="170"/>
      <c r="BR628" s="170"/>
      <c r="BS628" s="170"/>
      <c r="BT628" s="170"/>
      <c r="BU628" s="170"/>
      <c r="BV628" s="170"/>
      <c r="BW628" s="170"/>
      <c r="BX628" s="59"/>
      <c r="BY628" s="59"/>
      <c r="BZ628" s="59"/>
      <c r="CA628" s="59"/>
      <c r="CB628" s="59"/>
      <c r="CC628" s="59"/>
      <c r="CD628" s="59"/>
      <c r="CE628" s="59"/>
      <c r="CF628" s="59"/>
      <c r="CG628" s="59"/>
      <c r="CH628" s="59"/>
      <c r="CI628" s="59"/>
      <c r="CJ628" s="59"/>
      <c r="CK628" s="59"/>
      <c r="CL628" s="59"/>
      <c r="CM628" s="59"/>
      <c r="CN628" s="59"/>
      <c r="CO628" s="59"/>
      <c r="CP628" s="59"/>
      <c r="CQ628" s="59"/>
      <c r="CR628" s="59"/>
      <c r="CS628" s="59"/>
      <c r="CT628" s="59"/>
      <c r="CU628" s="59"/>
      <c r="CV628" s="59"/>
      <c r="CW628" s="59"/>
      <c r="CX628" s="59"/>
      <c r="CY628" s="59"/>
      <c r="CZ628" s="59"/>
      <c r="DA628" s="59"/>
      <c r="DB628" s="59"/>
      <c r="DC628" s="59"/>
      <c r="DD628" s="59"/>
      <c r="DE628" s="59"/>
      <c r="DF628" s="59"/>
      <c r="DG628" s="59"/>
      <c r="DH628" s="59"/>
      <c r="DI628" s="59"/>
      <c r="DJ628" s="59"/>
      <c r="DK628" s="59"/>
      <c r="DL628" s="59"/>
      <c r="DM628" s="59"/>
      <c r="DN628" s="59"/>
      <c r="DO628" s="59"/>
      <c r="DP628" s="59"/>
      <c r="DQ628" s="59"/>
      <c r="DR628" s="59"/>
      <c r="DS628" s="59"/>
      <c r="DT628" s="59"/>
      <c r="DU628" s="59"/>
      <c r="DV628" s="59"/>
    </row>
    <row r="629" spans="1:126" s="95" customFormat="1" ht="17.100000000000001" customHeight="1" x14ac:dyDescent="0.4">
      <c r="A629" s="166"/>
      <c r="B629" s="166"/>
      <c r="C629" s="166"/>
      <c r="D629" s="166"/>
      <c r="E629" s="166"/>
      <c r="F629" s="166"/>
      <c r="G629" s="166"/>
      <c r="H629" s="166"/>
      <c r="I629" s="166"/>
      <c r="J629" s="166"/>
      <c r="K629" s="166"/>
      <c r="L629" s="166"/>
      <c r="M629" s="166"/>
      <c r="N629" s="166"/>
      <c r="O629" s="166"/>
      <c r="P629" s="166"/>
      <c r="Q629" s="166"/>
      <c r="R629" s="166"/>
      <c r="S629" s="166"/>
      <c r="T629" s="166"/>
      <c r="U629" s="166"/>
      <c r="V629" s="166"/>
      <c r="W629" s="166"/>
      <c r="X629" s="166"/>
      <c r="Y629" s="166"/>
      <c r="Z629" s="166"/>
      <c r="AA629" s="166"/>
      <c r="AB629" s="166"/>
      <c r="AC629" s="166"/>
      <c r="AD629" s="166"/>
      <c r="AE629" s="166"/>
      <c r="AF629" s="166"/>
      <c r="AG629" s="166"/>
      <c r="AH629" s="166"/>
      <c r="AI629" s="166"/>
      <c r="AJ629" s="166"/>
      <c r="AK629" s="166"/>
      <c r="AL629" s="166"/>
      <c r="AM629" s="166"/>
      <c r="AN629" s="166"/>
      <c r="AO629" s="166"/>
      <c r="AP629" s="166"/>
      <c r="AQ629" s="166"/>
      <c r="AR629" s="166"/>
      <c r="AS629" s="166"/>
      <c r="AT629" s="166"/>
      <c r="AU629" s="166"/>
      <c r="AV629" s="166"/>
      <c r="AW629" s="166"/>
      <c r="AX629" s="166"/>
      <c r="AY629" s="166"/>
      <c r="AZ629" s="166"/>
      <c r="BA629" s="166"/>
      <c r="BB629" s="166"/>
      <c r="BC629" s="166"/>
      <c r="BD629" s="166"/>
      <c r="BE629" s="166"/>
      <c r="BF629" s="166"/>
      <c r="BG629" s="166"/>
      <c r="BH629" s="166"/>
      <c r="BI629" s="166"/>
      <c r="BJ629" s="166"/>
      <c r="BK629" s="166"/>
      <c r="BL629" s="166"/>
      <c r="BM629" s="166"/>
      <c r="BN629" s="166"/>
      <c r="BO629" s="170"/>
      <c r="BP629" s="170"/>
      <c r="BQ629" s="170"/>
      <c r="BR629" s="170"/>
      <c r="BS629" s="170"/>
      <c r="BT629" s="170"/>
      <c r="BU629" s="170"/>
      <c r="BV629" s="170"/>
      <c r="BW629" s="170"/>
      <c r="BX629" s="59"/>
      <c r="BY629" s="59"/>
      <c r="BZ629" s="59"/>
      <c r="CA629" s="59"/>
      <c r="CB629" s="59"/>
      <c r="CC629" s="59"/>
      <c r="CD629" s="59"/>
      <c r="CE629" s="59"/>
      <c r="CF629" s="59"/>
      <c r="CG629" s="59"/>
      <c r="CH629" s="59"/>
      <c r="CI629" s="59"/>
      <c r="CJ629" s="59"/>
      <c r="CK629" s="59"/>
      <c r="CL629" s="59"/>
      <c r="CM629" s="59"/>
      <c r="CN629" s="59"/>
      <c r="CO629" s="59"/>
      <c r="CP629" s="59"/>
      <c r="CQ629" s="59"/>
      <c r="CR629" s="59"/>
      <c r="CS629" s="59"/>
      <c r="CT629" s="59"/>
      <c r="CU629" s="59"/>
      <c r="CV629" s="59"/>
      <c r="CW629" s="59"/>
      <c r="CX629" s="59"/>
      <c r="CY629" s="59"/>
      <c r="CZ629" s="59"/>
      <c r="DA629" s="59"/>
      <c r="DB629" s="59"/>
      <c r="DC629" s="59"/>
      <c r="DD629" s="59"/>
      <c r="DE629" s="59"/>
      <c r="DF629" s="59"/>
      <c r="DG629" s="59"/>
      <c r="DH629" s="59"/>
      <c r="DI629" s="59"/>
      <c r="DJ629" s="59"/>
      <c r="DK629" s="59"/>
      <c r="DL629" s="59"/>
      <c r="DM629" s="59"/>
      <c r="DN629" s="59"/>
      <c r="DO629" s="59"/>
      <c r="DP629" s="59"/>
      <c r="DQ629" s="59"/>
      <c r="DR629" s="59"/>
      <c r="DS629" s="59"/>
      <c r="DT629" s="59"/>
      <c r="DU629" s="59"/>
      <c r="DV629" s="59"/>
    </row>
    <row r="630" spans="1:126" s="95" customFormat="1" ht="17.100000000000001" customHeight="1" x14ac:dyDescent="0.4">
      <c r="A630" s="166"/>
      <c r="B630" s="166"/>
      <c r="C630" s="166"/>
      <c r="D630" s="166"/>
      <c r="E630" s="166"/>
      <c r="F630" s="166"/>
      <c r="G630" s="166"/>
      <c r="H630" s="166"/>
      <c r="I630" s="166"/>
      <c r="J630" s="166"/>
      <c r="K630" s="166"/>
      <c r="L630" s="166"/>
      <c r="M630" s="166"/>
      <c r="N630" s="166"/>
      <c r="O630" s="166"/>
      <c r="P630" s="166"/>
      <c r="Q630" s="166"/>
      <c r="R630" s="166"/>
      <c r="S630" s="166"/>
      <c r="T630" s="166"/>
      <c r="U630" s="166"/>
      <c r="V630" s="166"/>
      <c r="W630" s="166"/>
      <c r="X630" s="166"/>
      <c r="Y630" s="166"/>
      <c r="Z630" s="166"/>
      <c r="AA630" s="166"/>
      <c r="AB630" s="166"/>
      <c r="AC630" s="166"/>
      <c r="AD630" s="166"/>
      <c r="AE630" s="166"/>
      <c r="AF630" s="166"/>
      <c r="AG630" s="166"/>
      <c r="AH630" s="166"/>
      <c r="AI630" s="166"/>
      <c r="AJ630" s="166"/>
      <c r="AK630" s="166"/>
      <c r="AL630" s="166"/>
      <c r="AM630" s="166"/>
      <c r="AN630" s="166"/>
      <c r="AO630" s="166"/>
      <c r="AP630" s="166"/>
      <c r="AQ630" s="166"/>
      <c r="AR630" s="166"/>
      <c r="AS630" s="166"/>
      <c r="AT630" s="166"/>
      <c r="AU630" s="166"/>
      <c r="AV630" s="166"/>
      <c r="AW630" s="166"/>
      <c r="AX630" s="166"/>
      <c r="AY630" s="166"/>
      <c r="AZ630" s="166"/>
      <c r="BA630" s="166"/>
      <c r="BB630" s="166"/>
      <c r="BC630" s="166"/>
      <c r="BD630" s="166"/>
      <c r="BE630" s="166"/>
      <c r="BF630" s="166"/>
      <c r="BG630" s="166"/>
      <c r="BH630" s="166"/>
      <c r="BI630" s="166"/>
      <c r="BJ630" s="166"/>
      <c r="BK630" s="166"/>
      <c r="BL630" s="166"/>
      <c r="BM630" s="166"/>
      <c r="BN630" s="166"/>
      <c r="BO630" s="170"/>
      <c r="BP630" s="170"/>
      <c r="BQ630" s="170"/>
      <c r="BR630" s="170"/>
      <c r="BS630" s="170"/>
      <c r="BT630" s="170"/>
      <c r="BU630" s="170"/>
      <c r="BV630" s="170"/>
      <c r="BW630" s="170"/>
      <c r="BX630" s="59"/>
      <c r="BY630" s="59"/>
      <c r="BZ630" s="59"/>
      <c r="CA630" s="59"/>
      <c r="CB630" s="59"/>
      <c r="CC630" s="59"/>
      <c r="CD630" s="59"/>
      <c r="CE630" s="59"/>
      <c r="CF630" s="59"/>
      <c r="CG630" s="59"/>
      <c r="CH630" s="59"/>
      <c r="CI630" s="59"/>
      <c r="CJ630" s="59"/>
      <c r="CK630" s="59"/>
      <c r="CL630" s="59"/>
      <c r="CM630" s="59"/>
      <c r="CN630" s="59"/>
      <c r="CO630" s="59"/>
      <c r="CP630" s="59"/>
      <c r="CQ630" s="59"/>
      <c r="CR630" s="59"/>
      <c r="CS630" s="59"/>
      <c r="CT630" s="59"/>
      <c r="CU630" s="59"/>
      <c r="CV630" s="59"/>
      <c r="CW630" s="59"/>
      <c r="CX630" s="59"/>
      <c r="CY630" s="59"/>
      <c r="CZ630" s="59"/>
      <c r="DA630" s="59"/>
      <c r="DB630" s="59"/>
      <c r="DC630" s="59"/>
      <c r="DD630" s="59"/>
      <c r="DE630" s="59"/>
      <c r="DF630" s="59"/>
      <c r="DG630" s="59"/>
      <c r="DH630" s="59"/>
      <c r="DI630" s="59"/>
      <c r="DJ630" s="59"/>
      <c r="DK630" s="59"/>
      <c r="DL630" s="59"/>
      <c r="DM630" s="59"/>
      <c r="DN630" s="59"/>
      <c r="DO630" s="59"/>
      <c r="DP630" s="59"/>
      <c r="DQ630" s="59"/>
      <c r="DR630" s="59"/>
      <c r="DS630" s="59"/>
      <c r="DT630" s="59"/>
      <c r="DU630" s="59"/>
      <c r="DV630" s="59"/>
    </row>
    <row r="631" spans="1:126" s="95" customFormat="1" ht="17.100000000000001" customHeight="1" x14ac:dyDescent="0.4">
      <c r="A631" s="166"/>
      <c r="B631" s="166"/>
      <c r="C631" s="166"/>
      <c r="D631" s="166"/>
      <c r="E631" s="166"/>
      <c r="F631" s="166"/>
      <c r="G631" s="166"/>
      <c r="H631" s="166"/>
      <c r="I631" s="166"/>
      <c r="J631" s="166"/>
      <c r="K631" s="166"/>
      <c r="L631" s="166"/>
      <c r="M631" s="166"/>
      <c r="N631" s="166"/>
      <c r="O631" s="166"/>
      <c r="P631" s="166"/>
      <c r="Q631" s="166"/>
      <c r="R631" s="166"/>
      <c r="S631" s="166"/>
      <c r="T631" s="166"/>
      <c r="U631" s="166"/>
      <c r="V631" s="166"/>
      <c r="W631" s="166"/>
      <c r="X631" s="166"/>
      <c r="Y631" s="166"/>
      <c r="Z631" s="166"/>
      <c r="AA631" s="166"/>
      <c r="AB631" s="166"/>
      <c r="AC631" s="166"/>
      <c r="AD631" s="166"/>
      <c r="AE631" s="166"/>
      <c r="AF631" s="166"/>
      <c r="AG631" s="166"/>
      <c r="AH631" s="166"/>
      <c r="AI631" s="166"/>
      <c r="AJ631" s="166"/>
      <c r="AK631" s="166"/>
      <c r="AL631" s="166"/>
      <c r="AM631" s="166"/>
      <c r="AN631" s="166"/>
      <c r="AO631" s="166"/>
      <c r="AP631" s="166"/>
      <c r="AQ631" s="166"/>
      <c r="AR631" s="166"/>
      <c r="AS631" s="166"/>
      <c r="AT631" s="166"/>
      <c r="AU631" s="166"/>
      <c r="AV631" s="166"/>
      <c r="AW631" s="166"/>
      <c r="AX631" s="166"/>
      <c r="AY631" s="166"/>
      <c r="AZ631" s="166"/>
      <c r="BA631" s="166"/>
      <c r="BB631" s="166"/>
      <c r="BC631" s="166"/>
      <c r="BD631" s="166"/>
      <c r="BE631" s="166"/>
      <c r="BF631" s="166"/>
      <c r="BG631" s="166"/>
      <c r="BH631" s="166"/>
      <c r="BI631" s="166"/>
      <c r="BJ631" s="166"/>
      <c r="BK631" s="166"/>
      <c r="BL631" s="166"/>
      <c r="BM631" s="166"/>
      <c r="BN631" s="166"/>
      <c r="BO631" s="170"/>
      <c r="BP631" s="170"/>
      <c r="BQ631" s="170"/>
      <c r="BR631" s="170"/>
      <c r="BS631" s="170"/>
      <c r="BT631" s="170"/>
      <c r="BU631" s="170"/>
      <c r="BV631" s="170"/>
      <c r="BW631" s="170"/>
      <c r="BX631" s="59"/>
      <c r="BY631" s="59"/>
      <c r="BZ631" s="59"/>
      <c r="CA631" s="59"/>
      <c r="CB631" s="59"/>
      <c r="CC631" s="59"/>
      <c r="CD631" s="59"/>
      <c r="CE631" s="59"/>
      <c r="CF631" s="59"/>
      <c r="CG631" s="59"/>
      <c r="CH631" s="59"/>
      <c r="CI631" s="59"/>
      <c r="CJ631" s="59"/>
      <c r="CK631" s="59"/>
      <c r="CL631" s="59"/>
      <c r="CM631" s="59"/>
      <c r="CN631" s="59"/>
      <c r="CO631" s="59"/>
      <c r="CP631" s="59"/>
      <c r="CQ631" s="59"/>
      <c r="CR631" s="59"/>
      <c r="CS631" s="59"/>
      <c r="CT631" s="59"/>
      <c r="CU631" s="59"/>
      <c r="CV631" s="59"/>
      <c r="CW631" s="59"/>
      <c r="CX631" s="59"/>
      <c r="CY631" s="59"/>
      <c r="CZ631" s="59"/>
      <c r="DA631" s="59"/>
      <c r="DB631" s="59"/>
      <c r="DC631" s="59"/>
      <c r="DD631" s="59"/>
      <c r="DE631" s="59"/>
      <c r="DF631" s="59"/>
      <c r="DG631" s="59"/>
      <c r="DH631" s="59"/>
      <c r="DI631" s="59"/>
      <c r="DJ631" s="59"/>
      <c r="DK631" s="59"/>
      <c r="DL631" s="59"/>
      <c r="DM631" s="59"/>
      <c r="DN631" s="59"/>
      <c r="DO631" s="59"/>
      <c r="DP631" s="59"/>
      <c r="DQ631" s="59"/>
      <c r="DR631" s="59"/>
      <c r="DS631" s="59"/>
      <c r="DT631" s="59"/>
      <c r="DU631" s="59"/>
      <c r="DV631" s="59"/>
    </row>
    <row r="632" spans="1:126" s="95" customFormat="1" ht="17.100000000000001" customHeight="1" x14ac:dyDescent="0.4">
      <c r="A632" s="166"/>
      <c r="B632" s="166"/>
      <c r="C632" s="166"/>
      <c r="D632" s="166"/>
      <c r="E632" s="166"/>
      <c r="F632" s="166"/>
      <c r="G632" s="166"/>
      <c r="H632" s="166"/>
      <c r="I632" s="166"/>
      <c r="J632" s="166"/>
      <c r="K632" s="166"/>
      <c r="L632" s="166"/>
      <c r="M632" s="166"/>
      <c r="N632" s="166"/>
      <c r="O632" s="166"/>
      <c r="P632" s="166"/>
      <c r="Q632" s="166"/>
      <c r="R632" s="166"/>
      <c r="S632" s="166"/>
      <c r="T632" s="166"/>
      <c r="U632" s="166"/>
      <c r="V632" s="166"/>
      <c r="W632" s="166"/>
      <c r="X632" s="166"/>
      <c r="Y632" s="166"/>
      <c r="Z632" s="166"/>
      <c r="AA632" s="166"/>
      <c r="AB632" s="166"/>
      <c r="AC632" s="166"/>
      <c r="AD632" s="166"/>
      <c r="AE632" s="166"/>
      <c r="AF632" s="166"/>
      <c r="AG632" s="166"/>
      <c r="AH632" s="166"/>
      <c r="AI632" s="166"/>
      <c r="AJ632" s="166"/>
      <c r="AK632" s="166"/>
      <c r="AL632" s="166"/>
      <c r="AM632" s="166"/>
      <c r="AN632" s="166"/>
      <c r="AO632" s="166"/>
      <c r="AP632" s="166"/>
      <c r="AQ632" s="166"/>
      <c r="AR632" s="166"/>
      <c r="AS632" s="166"/>
      <c r="AT632" s="166"/>
      <c r="AU632" s="166"/>
      <c r="AV632" s="166"/>
      <c r="AW632" s="166"/>
      <c r="AX632" s="166"/>
      <c r="AY632" s="166"/>
      <c r="AZ632" s="166"/>
      <c r="BA632" s="166"/>
      <c r="BB632" s="166"/>
      <c r="BC632" s="166"/>
      <c r="BD632" s="166"/>
      <c r="BE632" s="166"/>
      <c r="BF632" s="166"/>
      <c r="BG632" s="166"/>
      <c r="BH632" s="166"/>
      <c r="BI632" s="166"/>
      <c r="BJ632" s="166"/>
      <c r="BK632" s="166"/>
      <c r="BL632" s="166"/>
      <c r="BM632" s="166"/>
      <c r="BN632" s="166"/>
      <c r="BO632" s="170"/>
      <c r="BP632" s="170"/>
      <c r="BQ632" s="170"/>
      <c r="BR632" s="170"/>
      <c r="BS632" s="170"/>
      <c r="BT632" s="170"/>
      <c r="BU632" s="170"/>
      <c r="BV632" s="170"/>
      <c r="BW632" s="170"/>
      <c r="BX632" s="59"/>
      <c r="BY632" s="59"/>
      <c r="BZ632" s="59"/>
      <c r="CA632" s="59"/>
      <c r="CB632" s="59"/>
      <c r="CC632" s="59"/>
      <c r="CD632" s="59"/>
      <c r="CE632" s="59"/>
      <c r="CF632" s="59"/>
      <c r="CG632" s="59"/>
      <c r="CH632" s="59"/>
      <c r="CI632" s="59"/>
      <c r="CJ632" s="59"/>
      <c r="CK632" s="59"/>
      <c r="CL632" s="59"/>
      <c r="CM632" s="59"/>
      <c r="CN632" s="59"/>
      <c r="CO632" s="59"/>
      <c r="CP632" s="59"/>
      <c r="CQ632" s="59"/>
      <c r="CR632" s="59"/>
      <c r="CS632" s="59"/>
      <c r="CT632" s="59"/>
      <c r="CU632" s="59"/>
      <c r="CV632" s="59"/>
      <c r="CW632" s="59"/>
      <c r="CX632" s="59"/>
      <c r="CY632" s="59"/>
      <c r="CZ632" s="59"/>
      <c r="DA632" s="59"/>
      <c r="DB632" s="59"/>
      <c r="DC632" s="59"/>
      <c r="DD632" s="59"/>
      <c r="DE632" s="59"/>
      <c r="DF632" s="59"/>
      <c r="DG632" s="59"/>
      <c r="DH632" s="59"/>
      <c r="DI632" s="59"/>
      <c r="DJ632" s="59"/>
      <c r="DK632" s="59"/>
      <c r="DL632" s="59"/>
      <c r="DM632" s="59"/>
      <c r="DN632" s="59"/>
      <c r="DO632" s="59"/>
      <c r="DP632" s="59"/>
      <c r="DQ632" s="59"/>
      <c r="DR632" s="59"/>
      <c r="DS632" s="59"/>
      <c r="DT632" s="59"/>
      <c r="DU632" s="59"/>
      <c r="DV632" s="59"/>
    </row>
    <row r="633" spans="1:126" s="95" customFormat="1" ht="17.100000000000001" customHeight="1" x14ac:dyDescent="0.4">
      <c r="A633" s="166"/>
      <c r="B633" s="166"/>
      <c r="C633" s="166"/>
      <c r="D633" s="166"/>
      <c r="E633" s="166"/>
      <c r="F633" s="166"/>
      <c r="G633" s="166"/>
      <c r="H633" s="166"/>
      <c r="I633" s="166"/>
      <c r="J633" s="166"/>
      <c r="K633" s="166"/>
      <c r="L633" s="166"/>
      <c r="M633" s="166"/>
      <c r="N633" s="166"/>
      <c r="O633" s="166"/>
      <c r="P633" s="166"/>
      <c r="Q633" s="166"/>
      <c r="R633" s="166"/>
      <c r="S633" s="166"/>
      <c r="T633" s="166"/>
      <c r="U633" s="166"/>
      <c r="V633" s="166"/>
      <c r="W633" s="166"/>
      <c r="X633" s="166"/>
      <c r="Y633" s="166"/>
      <c r="Z633" s="166"/>
      <c r="AA633" s="166"/>
      <c r="AB633" s="166"/>
      <c r="AC633" s="166"/>
      <c r="AD633" s="166"/>
      <c r="AE633" s="166"/>
      <c r="AF633" s="166"/>
      <c r="AG633" s="166"/>
      <c r="AH633" s="166"/>
      <c r="AI633" s="166"/>
      <c r="AJ633" s="166"/>
      <c r="AK633" s="166"/>
      <c r="AL633" s="166"/>
      <c r="AM633" s="166"/>
      <c r="AN633" s="166"/>
      <c r="AO633" s="166"/>
      <c r="AP633" s="166"/>
      <c r="AQ633" s="166"/>
      <c r="AR633" s="166"/>
      <c r="AS633" s="166"/>
      <c r="AT633" s="166"/>
      <c r="AU633" s="166"/>
      <c r="AV633" s="166"/>
      <c r="AW633" s="166"/>
      <c r="AX633" s="166"/>
      <c r="AY633" s="166"/>
      <c r="AZ633" s="166"/>
      <c r="BA633" s="166"/>
      <c r="BB633" s="166"/>
      <c r="BC633" s="166"/>
      <c r="BD633" s="166"/>
      <c r="BE633" s="166"/>
      <c r="BF633" s="166"/>
      <c r="BG633" s="166"/>
      <c r="BH633" s="166"/>
      <c r="BI633" s="166"/>
      <c r="BJ633" s="166"/>
      <c r="BK633" s="166"/>
      <c r="BL633" s="166"/>
      <c r="BM633" s="166"/>
      <c r="BN633" s="166"/>
      <c r="BO633" s="170"/>
      <c r="BP633" s="170"/>
      <c r="BQ633" s="170"/>
      <c r="BR633" s="170"/>
      <c r="BS633" s="170"/>
      <c r="BT633" s="170"/>
      <c r="BU633" s="170"/>
      <c r="BV633" s="170"/>
      <c r="BW633" s="170"/>
      <c r="BX633" s="59"/>
      <c r="BY633" s="59"/>
      <c r="BZ633" s="59"/>
      <c r="CA633" s="59"/>
      <c r="CB633" s="59"/>
      <c r="CC633" s="59"/>
      <c r="CD633" s="59"/>
      <c r="CE633" s="59"/>
      <c r="CF633" s="59"/>
      <c r="CG633" s="59"/>
      <c r="CH633" s="59"/>
      <c r="CI633" s="59"/>
      <c r="CJ633" s="59"/>
      <c r="CK633" s="59"/>
      <c r="CL633" s="59"/>
      <c r="CM633" s="59"/>
      <c r="CN633" s="59"/>
      <c r="CO633" s="59"/>
      <c r="CP633" s="59"/>
      <c r="CQ633" s="59"/>
      <c r="CR633" s="59"/>
      <c r="CS633" s="59"/>
      <c r="CT633" s="59"/>
      <c r="CU633" s="59"/>
      <c r="CV633" s="59"/>
      <c r="CW633" s="59"/>
      <c r="CX633" s="59"/>
      <c r="CY633" s="59"/>
      <c r="CZ633" s="59"/>
      <c r="DA633" s="59"/>
      <c r="DB633" s="59"/>
      <c r="DC633" s="59"/>
      <c r="DD633" s="59"/>
      <c r="DE633" s="59"/>
      <c r="DF633" s="59"/>
      <c r="DG633" s="59"/>
      <c r="DH633" s="59"/>
      <c r="DI633" s="59"/>
      <c r="DJ633" s="59"/>
      <c r="DK633" s="59"/>
      <c r="DL633" s="59"/>
      <c r="DM633" s="59"/>
      <c r="DN633" s="59"/>
      <c r="DO633" s="59"/>
      <c r="DP633" s="59"/>
      <c r="DQ633" s="59"/>
      <c r="DR633" s="59"/>
      <c r="DS633" s="59"/>
      <c r="DT633" s="59"/>
      <c r="DU633" s="59"/>
      <c r="DV633" s="59"/>
    </row>
    <row r="634" spans="1:126" s="95" customFormat="1" ht="17.100000000000001" customHeight="1" x14ac:dyDescent="0.4">
      <c r="A634" s="166"/>
      <c r="B634" s="166"/>
      <c r="C634" s="166"/>
      <c r="D634" s="166"/>
      <c r="E634" s="166"/>
      <c r="F634" s="166"/>
      <c r="G634" s="166"/>
      <c r="H634" s="166"/>
      <c r="I634" s="166"/>
      <c r="J634" s="166"/>
      <c r="K634" s="166"/>
      <c r="L634" s="166"/>
      <c r="M634" s="166"/>
      <c r="N634" s="166"/>
      <c r="O634" s="166"/>
      <c r="P634" s="166"/>
      <c r="Q634" s="166"/>
      <c r="R634" s="166"/>
      <c r="S634" s="166"/>
      <c r="T634" s="166"/>
      <c r="U634" s="166"/>
      <c r="V634" s="166"/>
      <c r="W634" s="166"/>
      <c r="X634" s="166"/>
      <c r="Y634" s="166"/>
      <c r="Z634" s="166"/>
      <c r="AA634" s="166"/>
      <c r="AB634" s="166"/>
      <c r="AC634" s="166"/>
      <c r="AD634" s="166"/>
      <c r="AE634" s="166"/>
      <c r="AF634" s="166"/>
      <c r="AG634" s="166"/>
      <c r="AH634" s="166"/>
      <c r="AI634" s="166"/>
      <c r="AJ634" s="166"/>
      <c r="AK634" s="166"/>
      <c r="AL634" s="166"/>
      <c r="AM634" s="166"/>
      <c r="AN634" s="166"/>
      <c r="AO634" s="166"/>
      <c r="AP634" s="166"/>
      <c r="AQ634" s="166"/>
      <c r="AR634" s="166"/>
      <c r="AS634" s="166"/>
      <c r="AT634" s="166"/>
      <c r="AU634" s="166"/>
      <c r="AV634" s="166"/>
      <c r="AW634" s="166"/>
      <c r="AX634" s="166"/>
      <c r="AY634" s="166"/>
      <c r="AZ634" s="166"/>
      <c r="BA634" s="166"/>
      <c r="BB634" s="166"/>
      <c r="BC634" s="166"/>
      <c r="BD634" s="166"/>
      <c r="BE634" s="166"/>
      <c r="BF634" s="166"/>
      <c r="BG634" s="166"/>
      <c r="BH634" s="166"/>
      <c r="BI634" s="166"/>
      <c r="BJ634" s="166"/>
      <c r="BK634" s="166"/>
      <c r="BL634" s="166"/>
      <c r="BM634" s="166"/>
      <c r="BN634" s="166"/>
      <c r="BO634" s="170"/>
      <c r="BP634" s="170"/>
      <c r="BQ634" s="170"/>
      <c r="BR634" s="170"/>
      <c r="BS634" s="170"/>
      <c r="BT634" s="170"/>
      <c r="BU634" s="170"/>
      <c r="BV634" s="170"/>
      <c r="BW634" s="170"/>
      <c r="BX634" s="59"/>
      <c r="BY634" s="59"/>
      <c r="BZ634" s="59"/>
      <c r="CA634" s="59"/>
      <c r="CB634" s="59"/>
      <c r="CC634" s="59"/>
      <c r="CD634" s="59"/>
      <c r="CE634" s="59"/>
      <c r="CF634" s="59"/>
      <c r="CG634" s="59"/>
      <c r="CH634" s="59"/>
      <c r="CI634" s="59"/>
      <c r="CJ634" s="59"/>
      <c r="CK634" s="59"/>
      <c r="CL634" s="59"/>
      <c r="CM634" s="59"/>
      <c r="CN634" s="59"/>
      <c r="CO634" s="59"/>
      <c r="CP634" s="59"/>
      <c r="CQ634" s="59"/>
      <c r="CR634" s="59"/>
      <c r="CS634" s="59"/>
      <c r="CT634" s="59"/>
      <c r="CU634" s="59"/>
      <c r="CV634" s="59"/>
      <c r="CW634" s="59"/>
      <c r="CX634" s="59"/>
      <c r="CY634" s="59"/>
      <c r="CZ634" s="59"/>
      <c r="DA634" s="59"/>
      <c r="DB634" s="59"/>
      <c r="DC634" s="59"/>
      <c r="DD634" s="59"/>
      <c r="DE634" s="59"/>
      <c r="DF634" s="59"/>
      <c r="DG634" s="59"/>
      <c r="DH634" s="59"/>
      <c r="DI634" s="59"/>
      <c r="DJ634" s="59"/>
      <c r="DK634" s="59"/>
      <c r="DL634" s="59"/>
      <c r="DM634" s="59"/>
      <c r="DN634" s="59"/>
      <c r="DO634" s="59"/>
      <c r="DP634" s="59"/>
      <c r="DQ634" s="59"/>
      <c r="DR634" s="59"/>
      <c r="DS634" s="59"/>
      <c r="DT634" s="59"/>
      <c r="DU634" s="59"/>
      <c r="DV634" s="59"/>
    </row>
    <row r="635" spans="1:126" s="95" customFormat="1" ht="17.100000000000001" customHeight="1" x14ac:dyDescent="0.4">
      <c r="A635" s="166"/>
      <c r="B635" s="166"/>
      <c r="C635" s="166"/>
      <c r="D635" s="166"/>
      <c r="E635" s="166"/>
      <c r="F635" s="166"/>
      <c r="G635" s="166"/>
      <c r="H635" s="166"/>
      <c r="I635" s="166"/>
      <c r="J635" s="166"/>
      <c r="K635" s="166"/>
      <c r="L635" s="166"/>
      <c r="M635" s="166"/>
      <c r="N635" s="166"/>
      <c r="O635" s="166"/>
      <c r="P635" s="166"/>
      <c r="Q635" s="166"/>
      <c r="R635" s="166"/>
      <c r="S635" s="166"/>
      <c r="T635" s="166"/>
      <c r="U635" s="166"/>
      <c r="V635" s="166"/>
      <c r="W635" s="166"/>
      <c r="X635" s="166"/>
      <c r="Y635" s="166"/>
      <c r="Z635" s="166"/>
      <c r="AA635" s="166"/>
      <c r="AB635" s="166"/>
      <c r="AC635" s="166"/>
      <c r="AD635" s="166"/>
      <c r="AE635" s="166"/>
      <c r="AF635" s="166"/>
      <c r="AG635" s="166"/>
      <c r="AH635" s="166"/>
      <c r="AI635" s="166"/>
      <c r="AJ635" s="166"/>
      <c r="AK635" s="166"/>
      <c r="AL635" s="166"/>
      <c r="AM635" s="166"/>
      <c r="AN635" s="166"/>
      <c r="AO635" s="166"/>
      <c r="AP635" s="166"/>
      <c r="AQ635" s="166"/>
      <c r="AR635" s="166"/>
      <c r="AS635" s="166"/>
      <c r="AT635" s="166"/>
      <c r="AU635" s="166"/>
      <c r="AV635" s="166"/>
      <c r="AW635" s="166"/>
      <c r="AX635" s="166"/>
      <c r="AY635" s="166"/>
      <c r="AZ635" s="166"/>
      <c r="BA635" s="166"/>
      <c r="BB635" s="166"/>
      <c r="BC635" s="166"/>
      <c r="BD635" s="166"/>
      <c r="BE635" s="166"/>
      <c r="BF635" s="166"/>
      <c r="BG635" s="166"/>
      <c r="BH635" s="166"/>
      <c r="BI635" s="166"/>
      <c r="BJ635" s="166"/>
      <c r="BK635" s="166"/>
      <c r="BL635" s="166"/>
      <c r="BM635" s="166"/>
      <c r="BN635" s="166"/>
      <c r="BO635" s="170"/>
      <c r="BP635" s="170"/>
      <c r="BQ635" s="170"/>
      <c r="BR635" s="170"/>
      <c r="BS635" s="170"/>
      <c r="BT635" s="170"/>
      <c r="BU635" s="170"/>
      <c r="BV635" s="170"/>
      <c r="BW635" s="170"/>
      <c r="BX635" s="59"/>
      <c r="BY635" s="59"/>
      <c r="BZ635" s="59"/>
      <c r="CA635" s="59"/>
      <c r="CB635" s="59"/>
      <c r="CC635" s="59"/>
      <c r="CD635" s="59"/>
      <c r="CE635" s="59"/>
      <c r="CF635" s="59"/>
      <c r="CG635" s="59"/>
      <c r="CH635" s="59"/>
      <c r="CI635" s="59"/>
      <c r="CJ635" s="59"/>
      <c r="CK635" s="59"/>
      <c r="CL635" s="59"/>
      <c r="CM635" s="59"/>
      <c r="CN635" s="59"/>
      <c r="CO635" s="59"/>
      <c r="CP635" s="59"/>
      <c r="CQ635" s="59"/>
      <c r="CR635" s="59"/>
      <c r="CS635" s="59"/>
      <c r="CT635" s="59"/>
      <c r="CU635" s="59"/>
      <c r="CV635" s="59"/>
      <c r="CW635" s="59"/>
      <c r="CX635" s="59"/>
      <c r="CY635" s="59"/>
      <c r="CZ635" s="59"/>
      <c r="DA635" s="59"/>
      <c r="DB635" s="59"/>
      <c r="DC635" s="59"/>
      <c r="DD635" s="59"/>
      <c r="DE635" s="59"/>
      <c r="DF635" s="59"/>
      <c r="DG635" s="59"/>
      <c r="DH635" s="59"/>
      <c r="DI635" s="59"/>
      <c r="DJ635" s="59"/>
      <c r="DK635" s="59"/>
      <c r="DL635" s="59"/>
      <c r="DM635" s="59"/>
      <c r="DN635" s="59"/>
      <c r="DO635" s="59"/>
      <c r="DP635" s="59"/>
      <c r="DQ635" s="59"/>
      <c r="DR635" s="59"/>
      <c r="DS635" s="59"/>
      <c r="DT635" s="59"/>
      <c r="DU635" s="59"/>
      <c r="DV635" s="59"/>
    </row>
    <row r="636" spans="1:126" s="95" customFormat="1" ht="17.100000000000001" customHeight="1" x14ac:dyDescent="0.4">
      <c r="A636" s="166"/>
      <c r="B636" s="166"/>
      <c r="C636" s="166"/>
      <c r="D636" s="166"/>
      <c r="E636" s="166"/>
      <c r="F636" s="166"/>
      <c r="G636" s="166"/>
      <c r="H636" s="166"/>
      <c r="I636" s="166"/>
      <c r="J636" s="166"/>
      <c r="K636" s="166"/>
      <c r="L636" s="166"/>
      <c r="M636" s="166"/>
      <c r="N636" s="166"/>
      <c r="O636" s="166"/>
      <c r="P636" s="166"/>
      <c r="Q636" s="166"/>
      <c r="R636" s="166"/>
      <c r="S636" s="166"/>
      <c r="T636" s="166"/>
      <c r="U636" s="166"/>
      <c r="V636" s="166"/>
      <c r="W636" s="166"/>
      <c r="X636" s="166"/>
      <c r="Y636" s="166"/>
      <c r="Z636" s="166"/>
      <c r="AA636" s="166"/>
      <c r="AB636" s="166"/>
      <c r="AC636" s="166"/>
      <c r="AD636" s="166"/>
      <c r="AE636" s="166"/>
      <c r="AF636" s="166"/>
      <c r="AG636" s="166"/>
      <c r="AH636" s="166"/>
      <c r="AI636" s="166"/>
      <c r="AJ636" s="166"/>
      <c r="AK636" s="166"/>
      <c r="AL636" s="166"/>
      <c r="AM636" s="166"/>
      <c r="AN636" s="166"/>
      <c r="AO636" s="166"/>
      <c r="AP636" s="166"/>
      <c r="AQ636" s="166"/>
      <c r="AR636" s="166"/>
      <c r="AS636" s="166"/>
      <c r="AT636" s="166"/>
      <c r="AU636" s="166"/>
      <c r="AV636" s="166"/>
      <c r="AW636" s="166"/>
      <c r="AX636" s="166"/>
      <c r="AY636" s="166"/>
      <c r="AZ636" s="166"/>
      <c r="BA636" s="166"/>
      <c r="BB636" s="166"/>
      <c r="BC636" s="166"/>
      <c r="BD636" s="166"/>
      <c r="BE636" s="166"/>
      <c r="BF636" s="166"/>
      <c r="BG636" s="166"/>
      <c r="BH636" s="166"/>
      <c r="BI636" s="166"/>
      <c r="BJ636" s="166"/>
      <c r="BK636" s="166"/>
      <c r="BL636" s="166"/>
      <c r="BM636" s="166"/>
      <c r="BN636" s="166"/>
      <c r="BO636" s="170"/>
      <c r="BP636" s="170"/>
      <c r="BQ636" s="170"/>
      <c r="BR636" s="170"/>
      <c r="BS636" s="170"/>
      <c r="BT636" s="170"/>
      <c r="BU636" s="170"/>
      <c r="BV636" s="170"/>
      <c r="BW636" s="170"/>
      <c r="BX636" s="59"/>
      <c r="BY636" s="59"/>
      <c r="BZ636" s="59"/>
      <c r="CA636" s="59"/>
      <c r="CB636" s="59"/>
      <c r="CC636" s="59"/>
      <c r="CD636" s="59"/>
      <c r="CE636" s="59"/>
      <c r="CF636" s="59"/>
      <c r="CG636" s="59"/>
      <c r="CH636" s="59"/>
      <c r="CI636" s="59"/>
      <c r="CJ636" s="59"/>
      <c r="CK636" s="59"/>
      <c r="CL636" s="59"/>
      <c r="CM636" s="59"/>
      <c r="CN636" s="59"/>
      <c r="CO636" s="59"/>
      <c r="CP636" s="59"/>
      <c r="CQ636" s="59"/>
      <c r="CR636" s="59"/>
      <c r="CS636" s="59"/>
      <c r="CT636" s="59"/>
      <c r="CU636" s="59"/>
      <c r="CV636" s="59"/>
      <c r="CW636" s="59"/>
      <c r="CX636" s="59"/>
      <c r="CY636" s="59"/>
      <c r="CZ636" s="59"/>
      <c r="DA636" s="59"/>
      <c r="DB636" s="59"/>
      <c r="DC636" s="59"/>
      <c r="DD636" s="59"/>
      <c r="DE636" s="59"/>
      <c r="DF636" s="59"/>
      <c r="DG636" s="59"/>
      <c r="DH636" s="59"/>
      <c r="DI636" s="59"/>
      <c r="DJ636" s="59"/>
      <c r="DK636" s="59"/>
      <c r="DL636" s="59"/>
      <c r="DM636" s="59"/>
      <c r="DN636" s="59"/>
      <c r="DO636" s="59"/>
      <c r="DP636" s="59"/>
      <c r="DQ636" s="59"/>
      <c r="DR636" s="59"/>
      <c r="DS636" s="59"/>
      <c r="DT636" s="59"/>
      <c r="DU636" s="59"/>
      <c r="DV636" s="59"/>
    </row>
    <row r="637" spans="1:126" s="95" customFormat="1" ht="17.100000000000001" customHeight="1" x14ac:dyDescent="0.4">
      <c r="A637" s="166"/>
      <c r="B637" s="166"/>
      <c r="C637" s="166"/>
      <c r="D637" s="166"/>
      <c r="E637" s="166"/>
      <c r="F637" s="166"/>
      <c r="G637" s="166"/>
      <c r="H637" s="166"/>
      <c r="I637" s="166"/>
      <c r="J637" s="166"/>
      <c r="K637" s="166"/>
      <c r="L637" s="166"/>
      <c r="M637" s="166"/>
      <c r="N637" s="166"/>
      <c r="O637" s="166"/>
      <c r="P637" s="166"/>
      <c r="Q637" s="166"/>
      <c r="R637" s="166"/>
      <c r="S637" s="166"/>
      <c r="T637" s="166"/>
      <c r="U637" s="166"/>
      <c r="V637" s="166"/>
      <c r="W637" s="166"/>
      <c r="X637" s="166"/>
      <c r="Y637" s="166"/>
      <c r="Z637" s="166"/>
      <c r="AA637" s="166"/>
      <c r="AB637" s="166"/>
      <c r="AC637" s="166"/>
      <c r="AD637" s="166"/>
      <c r="AE637" s="166"/>
      <c r="AF637" s="166"/>
      <c r="AG637" s="166"/>
      <c r="AH637" s="166"/>
      <c r="AI637" s="166"/>
      <c r="AJ637" s="166"/>
      <c r="AK637" s="166"/>
      <c r="AL637" s="166"/>
      <c r="AM637" s="166"/>
      <c r="AN637" s="166"/>
      <c r="AO637" s="166"/>
      <c r="AP637" s="166"/>
      <c r="AQ637" s="166"/>
      <c r="AR637" s="166"/>
      <c r="AS637" s="166"/>
      <c r="AT637" s="166"/>
      <c r="AU637" s="166"/>
      <c r="AV637" s="166"/>
      <c r="AW637" s="166"/>
      <c r="AX637" s="166"/>
      <c r="AY637" s="166"/>
      <c r="AZ637" s="166"/>
      <c r="BA637" s="166"/>
      <c r="BB637" s="166"/>
      <c r="BC637" s="166"/>
      <c r="BD637" s="166"/>
      <c r="BE637" s="166"/>
      <c r="BF637" s="166"/>
      <c r="BG637" s="166"/>
      <c r="BH637" s="166"/>
      <c r="BI637" s="166"/>
      <c r="BJ637" s="166"/>
      <c r="BK637" s="166"/>
      <c r="BL637" s="166"/>
      <c r="BM637" s="166"/>
      <c r="BN637" s="166"/>
      <c r="BO637" s="170"/>
      <c r="BP637" s="170"/>
      <c r="BQ637" s="170"/>
      <c r="BR637" s="170"/>
      <c r="BS637" s="170"/>
      <c r="BT637" s="170"/>
      <c r="BU637" s="170"/>
      <c r="BV637" s="170"/>
      <c r="BW637" s="170"/>
      <c r="BX637" s="59"/>
      <c r="BY637" s="59"/>
      <c r="BZ637" s="59"/>
      <c r="CA637" s="59"/>
      <c r="CB637" s="59"/>
      <c r="CC637" s="59"/>
      <c r="CD637" s="59"/>
      <c r="CE637" s="59"/>
      <c r="CF637" s="59"/>
      <c r="CG637" s="59"/>
      <c r="CH637" s="59"/>
      <c r="CI637" s="59"/>
      <c r="CJ637" s="59"/>
      <c r="CK637" s="59"/>
      <c r="CL637" s="59"/>
      <c r="CM637" s="59"/>
      <c r="CN637" s="59"/>
      <c r="CO637" s="59"/>
      <c r="CP637" s="59"/>
      <c r="CQ637" s="59"/>
      <c r="CR637" s="59"/>
      <c r="CS637" s="59"/>
      <c r="CT637" s="59"/>
      <c r="CU637" s="59"/>
      <c r="CV637" s="59"/>
      <c r="CW637" s="59"/>
      <c r="CX637" s="59"/>
      <c r="CY637" s="59"/>
      <c r="CZ637" s="59"/>
      <c r="DA637" s="59"/>
      <c r="DB637" s="59"/>
      <c r="DC637" s="59"/>
      <c r="DD637" s="59"/>
      <c r="DE637" s="59"/>
      <c r="DF637" s="59"/>
      <c r="DG637" s="59"/>
      <c r="DH637" s="59"/>
      <c r="DI637" s="59"/>
      <c r="DJ637" s="59"/>
      <c r="DK637" s="59"/>
      <c r="DL637" s="59"/>
      <c r="DM637" s="59"/>
      <c r="DN637" s="59"/>
      <c r="DO637" s="59"/>
      <c r="DP637" s="59"/>
      <c r="DQ637" s="59"/>
      <c r="DR637" s="59"/>
      <c r="DS637" s="59"/>
      <c r="DT637" s="59"/>
      <c r="DU637" s="59"/>
      <c r="DV637" s="59"/>
    </row>
    <row r="638" spans="1:126" s="95" customFormat="1" ht="17.100000000000001" customHeight="1" x14ac:dyDescent="0.4">
      <c r="A638" s="166"/>
      <c r="B638" s="166"/>
      <c r="C638" s="166"/>
      <c r="D638" s="166"/>
      <c r="E638" s="166"/>
      <c r="F638" s="166"/>
      <c r="G638" s="166"/>
      <c r="H638" s="166"/>
      <c r="I638" s="166"/>
      <c r="J638" s="166"/>
      <c r="K638" s="166"/>
      <c r="L638" s="166"/>
      <c r="M638" s="166"/>
      <c r="N638" s="166"/>
      <c r="O638" s="166"/>
      <c r="P638" s="166"/>
      <c r="Q638" s="166"/>
      <c r="R638" s="166"/>
      <c r="S638" s="166"/>
      <c r="T638" s="166"/>
      <c r="U638" s="166"/>
      <c r="V638" s="166"/>
      <c r="W638" s="166"/>
      <c r="X638" s="166"/>
      <c r="Y638" s="166"/>
      <c r="Z638" s="166"/>
      <c r="AA638" s="166"/>
      <c r="AB638" s="166"/>
      <c r="AC638" s="166"/>
      <c r="AD638" s="166"/>
      <c r="AE638" s="166"/>
      <c r="AF638" s="166"/>
      <c r="AG638" s="166"/>
      <c r="AH638" s="166"/>
      <c r="AI638" s="166"/>
      <c r="AJ638" s="166"/>
      <c r="AK638" s="166"/>
      <c r="AL638" s="166"/>
      <c r="AM638" s="166"/>
      <c r="AN638" s="166"/>
      <c r="AO638" s="166"/>
      <c r="AP638" s="166"/>
      <c r="AQ638" s="166"/>
      <c r="AR638" s="166"/>
      <c r="AS638" s="166"/>
      <c r="AT638" s="166"/>
      <c r="AU638" s="166"/>
      <c r="AV638" s="166"/>
      <c r="AW638" s="166"/>
      <c r="AX638" s="166"/>
      <c r="AY638" s="166"/>
      <c r="AZ638" s="166"/>
      <c r="BA638" s="166"/>
      <c r="BB638" s="166"/>
      <c r="BC638" s="166"/>
      <c r="BD638" s="166"/>
      <c r="BE638" s="166"/>
      <c r="BF638" s="166"/>
      <c r="BG638" s="166"/>
      <c r="BH638" s="166"/>
      <c r="BI638" s="166"/>
      <c r="BJ638" s="166"/>
      <c r="BK638" s="166"/>
      <c r="BL638" s="166"/>
      <c r="BM638" s="166"/>
      <c r="BN638" s="166"/>
      <c r="BO638" s="170"/>
      <c r="BP638" s="170"/>
      <c r="BQ638" s="170"/>
      <c r="BR638" s="170"/>
      <c r="BS638" s="170"/>
      <c r="BT638" s="170"/>
      <c r="BU638" s="170"/>
      <c r="BV638" s="170"/>
      <c r="BW638" s="170"/>
      <c r="BX638" s="59"/>
      <c r="BY638" s="59"/>
      <c r="BZ638" s="59"/>
      <c r="CA638" s="59"/>
      <c r="CB638" s="59"/>
      <c r="CC638" s="59"/>
      <c r="CD638" s="59"/>
      <c r="CE638" s="59"/>
      <c r="CF638" s="59"/>
      <c r="CG638" s="59"/>
      <c r="CH638" s="59"/>
      <c r="CI638" s="59"/>
      <c r="CJ638" s="59"/>
      <c r="CK638" s="59"/>
      <c r="CL638" s="59"/>
      <c r="CM638" s="59"/>
      <c r="CN638" s="59"/>
      <c r="CO638" s="59"/>
      <c r="CP638" s="59"/>
      <c r="CQ638" s="59"/>
      <c r="CR638" s="59"/>
      <c r="CS638" s="59"/>
      <c r="CT638" s="59"/>
      <c r="CU638" s="59"/>
      <c r="CV638" s="59"/>
      <c r="CW638" s="59"/>
      <c r="CX638" s="59"/>
      <c r="CY638" s="59"/>
      <c r="CZ638" s="59"/>
      <c r="DA638" s="59"/>
      <c r="DB638" s="59"/>
      <c r="DC638" s="59"/>
      <c r="DD638" s="59"/>
      <c r="DE638" s="59"/>
      <c r="DF638" s="59"/>
      <c r="DG638" s="59"/>
      <c r="DH638" s="59"/>
      <c r="DI638" s="59"/>
      <c r="DJ638" s="59"/>
      <c r="DK638" s="59"/>
      <c r="DL638" s="59"/>
      <c r="DM638" s="59"/>
      <c r="DN638" s="59"/>
      <c r="DO638" s="59"/>
      <c r="DP638" s="59"/>
      <c r="DQ638" s="59"/>
      <c r="DR638" s="59"/>
      <c r="DS638" s="59"/>
      <c r="DT638" s="59"/>
      <c r="DU638" s="59"/>
      <c r="DV638" s="59"/>
    </row>
    <row r="639" spans="1:126" s="95" customFormat="1" ht="17.100000000000001" customHeight="1" x14ac:dyDescent="0.4">
      <c r="A639" s="166"/>
      <c r="B639" s="166"/>
      <c r="C639" s="166"/>
      <c r="D639" s="166"/>
      <c r="E639" s="166"/>
      <c r="F639" s="166"/>
      <c r="G639" s="166"/>
      <c r="H639" s="166"/>
      <c r="I639" s="166"/>
      <c r="J639" s="166"/>
      <c r="K639" s="166"/>
      <c r="L639" s="166"/>
      <c r="M639" s="166"/>
      <c r="N639" s="166"/>
      <c r="O639" s="166"/>
      <c r="P639" s="166"/>
      <c r="Q639" s="166"/>
      <c r="R639" s="166"/>
      <c r="S639" s="166"/>
      <c r="T639" s="166"/>
      <c r="U639" s="166"/>
      <c r="V639" s="166"/>
      <c r="W639" s="166"/>
      <c r="X639" s="166"/>
      <c r="Y639" s="166"/>
      <c r="Z639" s="166"/>
      <c r="AA639" s="166"/>
      <c r="AB639" s="166"/>
      <c r="AC639" s="166"/>
      <c r="AD639" s="166"/>
      <c r="AE639" s="166"/>
      <c r="AF639" s="166"/>
      <c r="AG639" s="166"/>
      <c r="AH639" s="166"/>
      <c r="AI639" s="166"/>
      <c r="AJ639" s="166"/>
      <c r="AK639" s="166"/>
      <c r="AL639" s="166"/>
      <c r="AM639" s="166"/>
      <c r="AN639" s="166"/>
      <c r="AO639" s="166"/>
      <c r="AP639" s="166"/>
      <c r="AQ639" s="166"/>
      <c r="AR639" s="166"/>
      <c r="AS639" s="166"/>
      <c r="AT639" s="166"/>
      <c r="AU639" s="166"/>
      <c r="AV639" s="166"/>
      <c r="AW639" s="166"/>
      <c r="AX639" s="166"/>
      <c r="AY639" s="166"/>
      <c r="AZ639" s="166"/>
      <c r="BA639" s="166"/>
      <c r="BB639" s="166"/>
      <c r="BC639" s="166"/>
      <c r="BD639" s="166"/>
      <c r="BE639" s="166"/>
      <c r="BF639" s="166"/>
      <c r="BG639" s="166"/>
      <c r="BH639" s="166"/>
      <c r="BI639" s="166"/>
      <c r="BJ639" s="166"/>
      <c r="BK639" s="166"/>
      <c r="BL639" s="166"/>
      <c r="BM639" s="166"/>
      <c r="BN639" s="166"/>
      <c r="BO639" s="170"/>
      <c r="BP639" s="170"/>
      <c r="BQ639" s="170"/>
      <c r="BR639" s="170"/>
      <c r="BS639" s="170"/>
      <c r="BT639" s="170"/>
      <c r="BU639" s="170"/>
      <c r="BV639" s="170"/>
      <c r="BW639" s="170"/>
      <c r="BX639" s="59"/>
      <c r="BY639" s="59"/>
      <c r="BZ639" s="59"/>
      <c r="CA639" s="59"/>
      <c r="CB639" s="59"/>
      <c r="CC639" s="59"/>
      <c r="CD639" s="59"/>
      <c r="CE639" s="59"/>
      <c r="CF639" s="59"/>
      <c r="CG639" s="59"/>
      <c r="CH639" s="59"/>
      <c r="CI639" s="59"/>
      <c r="CJ639" s="59"/>
      <c r="CK639" s="59"/>
      <c r="CL639" s="59"/>
      <c r="CM639" s="59"/>
      <c r="CN639" s="59"/>
      <c r="CO639" s="59"/>
      <c r="CP639" s="59"/>
      <c r="CQ639" s="59"/>
      <c r="CR639" s="59"/>
      <c r="CS639" s="59"/>
      <c r="CT639" s="59"/>
      <c r="CU639" s="59"/>
      <c r="CV639" s="59"/>
      <c r="CW639" s="59"/>
      <c r="CX639" s="59"/>
      <c r="CY639" s="59"/>
      <c r="CZ639" s="59"/>
      <c r="DA639" s="59"/>
      <c r="DB639" s="59"/>
      <c r="DC639" s="59"/>
      <c r="DD639" s="59"/>
      <c r="DE639" s="59"/>
      <c r="DF639" s="59"/>
      <c r="DG639" s="59"/>
      <c r="DH639" s="59"/>
      <c r="DI639" s="59"/>
      <c r="DJ639" s="59"/>
      <c r="DK639" s="59"/>
      <c r="DL639" s="59"/>
      <c r="DM639" s="59"/>
      <c r="DN639" s="59"/>
      <c r="DO639" s="59"/>
      <c r="DP639" s="59"/>
      <c r="DQ639" s="59"/>
      <c r="DR639" s="59"/>
      <c r="DS639" s="59"/>
      <c r="DT639" s="59"/>
      <c r="DU639" s="59"/>
      <c r="DV639" s="59"/>
    </row>
    <row r="640" spans="1:126" s="95" customFormat="1" ht="17.100000000000001" customHeight="1" x14ac:dyDescent="0.4">
      <c r="A640" s="166"/>
      <c r="B640" s="166"/>
      <c r="C640" s="166"/>
      <c r="D640" s="166"/>
      <c r="E640" s="166"/>
      <c r="F640" s="166"/>
      <c r="G640" s="166"/>
      <c r="H640" s="166"/>
      <c r="I640" s="166"/>
      <c r="J640" s="166"/>
      <c r="K640" s="166"/>
      <c r="L640" s="166"/>
      <c r="M640" s="166"/>
      <c r="N640" s="166"/>
      <c r="O640" s="166"/>
      <c r="P640" s="166"/>
      <c r="Q640" s="166"/>
      <c r="R640" s="166"/>
      <c r="S640" s="166"/>
      <c r="T640" s="166"/>
      <c r="U640" s="166"/>
      <c r="V640" s="166"/>
      <c r="W640" s="166"/>
      <c r="X640" s="166"/>
      <c r="Y640" s="166"/>
      <c r="Z640" s="166"/>
      <c r="AA640" s="166"/>
      <c r="AB640" s="166"/>
      <c r="AC640" s="166"/>
      <c r="AD640" s="166"/>
      <c r="AE640" s="166"/>
      <c r="AF640" s="166"/>
      <c r="AG640" s="166"/>
      <c r="AH640" s="166"/>
      <c r="AI640" s="166"/>
      <c r="AJ640" s="166"/>
      <c r="AK640" s="166"/>
      <c r="AL640" s="166"/>
      <c r="AM640" s="166"/>
      <c r="AN640" s="166"/>
      <c r="AO640" s="166"/>
      <c r="AP640" s="166"/>
      <c r="AQ640" s="166"/>
      <c r="AR640" s="166"/>
      <c r="AS640" s="166"/>
      <c r="AT640" s="166"/>
      <c r="AU640" s="166"/>
      <c r="AV640" s="166"/>
      <c r="AW640" s="166"/>
      <c r="AX640" s="166"/>
      <c r="AY640" s="166"/>
      <c r="AZ640" s="166"/>
      <c r="BA640" s="166"/>
      <c r="BB640" s="166"/>
      <c r="BC640" s="166"/>
      <c r="BD640" s="166"/>
      <c r="BE640" s="166"/>
      <c r="BF640" s="166"/>
      <c r="BG640" s="166"/>
      <c r="BH640" s="166"/>
      <c r="BI640" s="166"/>
      <c r="BJ640" s="166"/>
      <c r="BK640" s="166"/>
      <c r="BL640" s="166"/>
      <c r="BM640" s="166"/>
      <c r="BN640" s="166"/>
      <c r="BO640" s="170"/>
      <c r="BP640" s="170"/>
      <c r="BQ640" s="170"/>
      <c r="BR640" s="170"/>
      <c r="BS640" s="170"/>
      <c r="BT640" s="170"/>
      <c r="BU640" s="170"/>
      <c r="BV640" s="170"/>
      <c r="BW640" s="170"/>
      <c r="BX640" s="59"/>
      <c r="BY640" s="59"/>
      <c r="BZ640" s="59"/>
      <c r="CA640" s="59"/>
      <c r="CB640" s="59"/>
      <c r="CC640" s="59"/>
      <c r="CD640" s="59"/>
      <c r="CE640" s="59"/>
      <c r="CF640" s="59"/>
      <c r="CG640" s="59"/>
      <c r="CH640" s="59"/>
      <c r="CI640" s="59"/>
      <c r="CJ640" s="59"/>
      <c r="CK640" s="59"/>
      <c r="CL640" s="59"/>
      <c r="CM640" s="59"/>
      <c r="CN640" s="59"/>
      <c r="CO640" s="59"/>
      <c r="CP640" s="59"/>
      <c r="CQ640" s="59"/>
      <c r="CR640" s="59"/>
      <c r="CS640" s="59"/>
      <c r="CT640" s="59"/>
      <c r="CU640" s="59"/>
      <c r="CV640" s="59"/>
      <c r="CW640" s="59"/>
      <c r="CX640" s="59"/>
      <c r="CY640" s="59"/>
      <c r="CZ640" s="59"/>
      <c r="DA640" s="59"/>
      <c r="DB640" s="59"/>
      <c r="DC640" s="59"/>
      <c r="DD640" s="59"/>
      <c r="DE640" s="59"/>
      <c r="DF640" s="59"/>
      <c r="DG640" s="59"/>
      <c r="DH640" s="59"/>
      <c r="DI640" s="59"/>
      <c r="DJ640" s="59"/>
      <c r="DK640" s="59"/>
      <c r="DL640" s="59"/>
      <c r="DM640" s="59"/>
      <c r="DN640" s="59"/>
      <c r="DO640" s="59"/>
      <c r="DP640" s="59"/>
      <c r="DQ640" s="59"/>
      <c r="DR640" s="59"/>
      <c r="DS640" s="59"/>
      <c r="DT640" s="59"/>
      <c r="DU640" s="59"/>
      <c r="DV640" s="59"/>
    </row>
    <row r="641" spans="1:126" s="95" customFormat="1" ht="17.100000000000001" customHeight="1" x14ac:dyDescent="0.4">
      <c r="A641" s="166"/>
      <c r="B641" s="166"/>
      <c r="C641" s="166"/>
      <c r="D641" s="166"/>
      <c r="E641" s="166"/>
      <c r="F641" s="166"/>
      <c r="G641" s="166"/>
      <c r="H641" s="166"/>
      <c r="I641" s="166"/>
      <c r="J641" s="166"/>
      <c r="K641" s="166"/>
      <c r="L641" s="166"/>
      <c r="M641" s="166"/>
      <c r="N641" s="166"/>
      <c r="O641" s="166"/>
      <c r="P641" s="166"/>
      <c r="Q641" s="166"/>
      <c r="R641" s="166"/>
      <c r="S641" s="166"/>
      <c r="T641" s="166"/>
      <c r="U641" s="166"/>
      <c r="V641" s="166"/>
      <c r="W641" s="166"/>
      <c r="X641" s="166"/>
      <c r="Y641" s="166"/>
      <c r="Z641" s="166"/>
      <c r="AA641" s="166"/>
      <c r="AB641" s="166"/>
      <c r="AC641" s="166"/>
      <c r="AD641" s="166"/>
      <c r="AE641" s="166"/>
      <c r="AF641" s="166"/>
      <c r="AG641" s="166"/>
      <c r="AH641" s="166"/>
      <c r="AI641" s="166"/>
      <c r="AJ641" s="166"/>
      <c r="AK641" s="166"/>
      <c r="AL641" s="166"/>
      <c r="AM641" s="166"/>
      <c r="AN641" s="166"/>
      <c r="AO641" s="166"/>
      <c r="AP641" s="166"/>
      <c r="AQ641" s="166"/>
      <c r="AR641" s="166"/>
      <c r="AS641" s="166"/>
      <c r="AT641" s="166"/>
      <c r="AU641" s="166"/>
      <c r="AV641" s="166"/>
      <c r="AW641" s="166"/>
      <c r="AX641" s="166"/>
      <c r="AY641" s="166"/>
      <c r="AZ641" s="166"/>
      <c r="BA641" s="166"/>
      <c r="BB641" s="166"/>
      <c r="BC641" s="166"/>
      <c r="BD641" s="166"/>
      <c r="BE641" s="166"/>
      <c r="BF641" s="166"/>
      <c r="BG641" s="166"/>
      <c r="BH641" s="166"/>
      <c r="BI641" s="166"/>
      <c r="BJ641" s="166"/>
      <c r="BK641" s="166"/>
      <c r="BL641" s="166"/>
      <c r="BM641" s="166"/>
      <c r="BN641" s="166"/>
      <c r="BO641" s="170"/>
      <c r="BP641" s="170"/>
      <c r="BQ641" s="170"/>
      <c r="BR641" s="170"/>
      <c r="BS641" s="170"/>
      <c r="BT641" s="170"/>
      <c r="BU641" s="170"/>
      <c r="BV641" s="170"/>
      <c r="BW641" s="170"/>
      <c r="BX641" s="59"/>
      <c r="BY641" s="59"/>
      <c r="BZ641" s="59"/>
      <c r="CA641" s="59"/>
      <c r="CB641" s="59"/>
      <c r="CC641" s="59"/>
      <c r="CD641" s="59"/>
      <c r="CE641" s="59"/>
      <c r="CF641" s="59"/>
      <c r="CG641" s="59"/>
      <c r="CH641" s="59"/>
      <c r="CI641" s="59"/>
      <c r="CJ641" s="59"/>
      <c r="CK641" s="59"/>
      <c r="CL641" s="59"/>
      <c r="CM641" s="59"/>
      <c r="CN641" s="59"/>
      <c r="CO641" s="59"/>
      <c r="CP641" s="59"/>
      <c r="CQ641" s="59"/>
      <c r="CR641" s="59"/>
      <c r="CS641" s="59"/>
      <c r="CT641" s="59"/>
      <c r="CU641" s="59"/>
      <c r="CV641" s="59"/>
      <c r="CW641" s="59"/>
      <c r="CX641" s="59"/>
      <c r="CY641" s="59"/>
      <c r="CZ641" s="59"/>
      <c r="DA641" s="59"/>
      <c r="DB641" s="59"/>
      <c r="DC641" s="59"/>
      <c r="DD641" s="59"/>
      <c r="DE641" s="59"/>
      <c r="DF641" s="59"/>
      <c r="DG641" s="59"/>
      <c r="DH641" s="59"/>
      <c r="DI641" s="59"/>
      <c r="DJ641" s="59"/>
      <c r="DK641" s="59"/>
      <c r="DL641" s="59"/>
      <c r="DM641" s="59"/>
      <c r="DN641" s="59"/>
      <c r="DO641" s="59"/>
      <c r="DP641" s="59"/>
      <c r="DQ641" s="59"/>
      <c r="DR641" s="59"/>
      <c r="DS641" s="59"/>
      <c r="DT641" s="59"/>
      <c r="DU641" s="59"/>
      <c r="DV641" s="59"/>
    </row>
    <row r="642" spans="1:126" s="95" customFormat="1" ht="17.100000000000001" customHeight="1" x14ac:dyDescent="0.4">
      <c r="A642" s="166"/>
      <c r="B642" s="166"/>
      <c r="C642" s="166"/>
      <c r="D642" s="166"/>
      <c r="E642" s="166"/>
      <c r="F642" s="166"/>
      <c r="G642" s="166"/>
      <c r="H642" s="166"/>
      <c r="I642" s="166"/>
      <c r="J642" s="166"/>
      <c r="K642" s="166"/>
      <c r="L642" s="166"/>
      <c r="M642" s="166"/>
      <c r="N642" s="166"/>
      <c r="O642" s="166"/>
      <c r="P642" s="166"/>
      <c r="Q642" s="166"/>
      <c r="R642" s="166"/>
      <c r="S642" s="166"/>
      <c r="T642" s="166"/>
      <c r="U642" s="166"/>
      <c r="V642" s="166"/>
      <c r="W642" s="166"/>
      <c r="X642" s="166"/>
      <c r="Y642" s="166"/>
      <c r="Z642" s="166"/>
      <c r="AA642" s="166"/>
      <c r="AB642" s="166"/>
      <c r="AC642" s="166"/>
      <c r="AD642" s="166"/>
      <c r="AE642" s="166"/>
      <c r="AF642" s="166"/>
      <c r="AG642" s="166"/>
      <c r="AH642" s="166"/>
      <c r="AI642" s="166"/>
      <c r="AJ642" s="166"/>
      <c r="AK642" s="166"/>
      <c r="AL642" s="166"/>
      <c r="AM642" s="166"/>
      <c r="AN642" s="166"/>
      <c r="AO642" s="166"/>
      <c r="AP642" s="166"/>
      <c r="AQ642" s="166"/>
      <c r="AR642" s="166"/>
      <c r="AS642" s="166"/>
      <c r="AT642" s="166"/>
      <c r="AU642" s="166"/>
      <c r="AV642" s="166"/>
      <c r="AW642" s="166"/>
      <c r="AX642" s="166"/>
      <c r="AY642" s="166"/>
      <c r="AZ642" s="166"/>
      <c r="BA642" s="166"/>
      <c r="BB642" s="166"/>
      <c r="BC642" s="166"/>
      <c r="BD642" s="166"/>
      <c r="BE642" s="166"/>
      <c r="BF642" s="166"/>
      <c r="BG642" s="166"/>
      <c r="BH642" s="166"/>
      <c r="BI642" s="166"/>
      <c r="BJ642" s="166"/>
      <c r="BK642" s="166"/>
      <c r="BL642" s="166"/>
      <c r="BM642" s="166"/>
      <c r="BN642" s="166"/>
      <c r="BO642" s="170"/>
      <c r="BP642" s="170"/>
      <c r="BQ642" s="170"/>
      <c r="BR642" s="170"/>
      <c r="BS642" s="170"/>
      <c r="BT642" s="170"/>
      <c r="BU642" s="170"/>
      <c r="BV642" s="170"/>
      <c r="BW642" s="170"/>
      <c r="BX642" s="59"/>
      <c r="BY642" s="59"/>
      <c r="BZ642" s="59"/>
      <c r="CA642" s="59"/>
      <c r="CB642" s="59"/>
      <c r="CC642" s="59"/>
      <c r="CD642" s="59"/>
      <c r="CE642" s="59"/>
      <c r="CF642" s="59"/>
      <c r="CG642" s="59"/>
      <c r="CH642" s="59"/>
      <c r="CI642" s="59"/>
      <c r="CJ642" s="59"/>
      <c r="CK642" s="59"/>
      <c r="CL642" s="59"/>
      <c r="CM642" s="59"/>
      <c r="CN642" s="59"/>
      <c r="CO642" s="59"/>
      <c r="CP642" s="59"/>
      <c r="CQ642" s="59"/>
      <c r="CR642" s="59"/>
      <c r="CS642" s="59"/>
      <c r="CT642" s="59"/>
      <c r="CU642" s="59"/>
      <c r="CV642" s="59"/>
      <c r="CW642" s="59"/>
      <c r="CX642" s="59"/>
      <c r="CY642" s="59"/>
      <c r="CZ642" s="59"/>
      <c r="DA642" s="59"/>
      <c r="DB642" s="59"/>
      <c r="DC642" s="59"/>
      <c r="DD642" s="59"/>
      <c r="DE642" s="59"/>
      <c r="DF642" s="59"/>
      <c r="DG642" s="59"/>
      <c r="DH642" s="59"/>
      <c r="DI642" s="59"/>
      <c r="DJ642" s="59"/>
      <c r="DK642" s="59"/>
      <c r="DL642" s="59"/>
      <c r="DM642" s="59"/>
      <c r="DN642" s="59"/>
      <c r="DO642" s="59"/>
      <c r="DP642" s="59"/>
      <c r="DQ642" s="59"/>
      <c r="DR642" s="59"/>
      <c r="DS642" s="59"/>
      <c r="DT642" s="59"/>
      <c r="DU642" s="59"/>
      <c r="DV642" s="59"/>
    </row>
    <row r="643" spans="1:126" s="95" customFormat="1" ht="17.100000000000001" customHeight="1" x14ac:dyDescent="0.4">
      <c r="A643" s="166"/>
      <c r="B643" s="166"/>
      <c r="C643" s="166"/>
      <c r="D643" s="166"/>
      <c r="E643" s="166"/>
      <c r="F643" s="166"/>
      <c r="G643" s="166"/>
      <c r="H643" s="166"/>
      <c r="I643" s="166"/>
      <c r="J643" s="166"/>
      <c r="K643" s="166"/>
      <c r="L643" s="166"/>
      <c r="M643" s="166"/>
      <c r="N643" s="166"/>
      <c r="O643" s="166"/>
      <c r="P643" s="166"/>
      <c r="Q643" s="166"/>
      <c r="R643" s="166"/>
      <c r="S643" s="166"/>
      <c r="T643" s="166"/>
      <c r="U643" s="166"/>
      <c r="V643" s="166"/>
      <c r="W643" s="166"/>
      <c r="X643" s="166"/>
      <c r="Y643" s="166"/>
      <c r="Z643" s="166"/>
      <c r="AA643" s="166"/>
      <c r="AB643" s="166"/>
      <c r="AC643" s="166"/>
      <c r="AD643" s="166"/>
      <c r="AE643" s="166"/>
      <c r="AF643" s="166"/>
      <c r="AG643" s="166"/>
      <c r="AH643" s="166"/>
      <c r="AI643" s="166"/>
      <c r="AJ643" s="166"/>
      <c r="AK643" s="166"/>
      <c r="AL643" s="166"/>
      <c r="AM643" s="166"/>
      <c r="AN643" s="166"/>
      <c r="AO643" s="166"/>
      <c r="AP643" s="166"/>
      <c r="AQ643" s="166"/>
      <c r="AR643" s="166"/>
      <c r="AS643" s="166"/>
      <c r="AT643" s="166"/>
      <c r="AU643" s="166"/>
      <c r="AV643" s="166"/>
      <c r="AW643" s="166"/>
      <c r="AX643" s="166"/>
      <c r="AY643" s="166"/>
      <c r="AZ643" s="166"/>
      <c r="BA643" s="166"/>
      <c r="BB643" s="166"/>
      <c r="BC643" s="166"/>
      <c r="BD643" s="166"/>
      <c r="BE643" s="166"/>
      <c r="BF643" s="166"/>
      <c r="BG643" s="166"/>
      <c r="BH643" s="166"/>
      <c r="BI643" s="166"/>
      <c r="BJ643" s="166"/>
      <c r="BK643" s="166"/>
      <c r="BL643" s="166"/>
      <c r="BM643" s="166"/>
      <c r="BN643" s="166"/>
      <c r="BO643" s="170"/>
      <c r="BP643" s="170"/>
      <c r="BQ643" s="170"/>
      <c r="BR643" s="170"/>
      <c r="BS643" s="170"/>
      <c r="BT643" s="170"/>
      <c r="BU643" s="170"/>
      <c r="BV643" s="170"/>
      <c r="BW643" s="170"/>
      <c r="BX643" s="59"/>
      <c r="BY643" s="59"/>
      <c r="BZ643" s="59"/>
      <c r="CA643" s="59"/>
      <c r="CB643" s="59"/>
      <c r="CC643" s="59"/>
      <c r="CD643" s="59"/>
      <c r="CE643" s="59"/>
      <c r="CF643" s="59"/>
      <c r="CG643" s="59"/>
      <c r="CH643" s="59"/>
      <c r="CI643" s="59"/>
      <c r="CJ643" s="59"/>
      <c r="CK643" s="59"/>
      <c r="CL643" s="59"/>
      <c r="CM643" s="59"/>
      <c r="CN643" s="59"/>
      <c r="CO643" s="59"/>
      <c r="CP643" s="59"/>
      <c r="CQ643" s="59"/>
      <c r="CR643" s="59"/>
      <c r="CS643" s="59"/>
      <c r="CT643" s="59"/>
      <c r="CU643" s="59"/>
      <c r="CV643" s="59"/>
      <c r="CW643" s="59"/>
      <c r="CX643" s="59"/>
      <c r="CY643" s="59"/>
      <c r="CZ643" s="59"/>
      <c r="DA643" s="59"/>
      <c r="DB643" s="59"/>
      <c r="DC643" s="59"/>
      <c r="DD643" s="59"/>
      <c r="DE643" s="59"/>
      <c r="DF643" s="59"/>
      <c r="DG643" s="59"/>
      <c r="DH643" s="59"/>
      <c r="DI643" s="59"/>
      <c r="DJ643" s="59"/>
      <c r="DK643" s="59"/>
      <c r="DL643" s="59"/>
      <c r="DM643" s="59"/>
      <c r="DN643" s="59"/>
      <c r="DO643" s="59"/>
      <c r="DP643" s="59"/>
      <c r="DQ643" s="59"/>
      <c r="DR643" s="59"/>
      <c r="DS643" s="59"/>
      <c r="DT643" s="59"/>
      <c r="DU643" s="59"/>
      <c r="DV643" s="59"/>
    </row>
    <row r="644" spans="1:126" s="95" customFormat="1" ht="17.100000000000001" customHeight="1" x14ac:dyDescent="0.4">
      <c r="A644" s="166"/>
      <c r="B644" s="166"/>
      <c r="C644" s="166"/>
      <c r="D644" s="166"/>
      <c r="E644" s="166"/>
      <c r="F644" s="166"/>
      <c r="G644" s="166"/>
      <c r="H644" s="166"/>
      <c r="I644" s="166"/>
      <c r="J644" s="166"/>
      <c r="K644" s="166"/>
      <c r="L644" s="166"/>
      <c r="M644" s="166"/>
      <c r="N644" s="166"/>
      <c r="O644" s="166"/>
      <c r="P644" s="166"/>
      <c r="Q644" s="166"/>
      <c r="R644" s="166"/>
      <c r="S644" s="166"/>
      <c r="T644" s="166"/>
      <c r="U644" s="166"/>
      <c r="V644" s="166"/>
      <c r="W644" s="166"/>
      <c r="X644" s="166"/>
      <c r="Y644" s="166"/>
      <c r="Z644" s="166"/>
      <c r="AA644" s="166"/>
      <c r="AB644" s="166"/>
      <c r="AC644" s="166"/>
      <c r="AD644" s="166"/>
      <c r="AE644" s="166"/>
      <c r="AF644" s="166"/>
      <c r="AG644" s="166"/>
      <c r="AH644" s="166"/>
      <c r="AI644" s="166"/>
      <c r="AJ644" s="166"/>
      <c r="AK644" s="166"/>
      <c r="AL644" s="166"/>
      <c r="AM644" s="166"/>
      <c r="AN644" s="166"/>
      <c r="AO644" s="166"/>
      <c r="AP644" s="166"/>
      <c r="AQ644" s="166"/>
      <c r="AR644" s="166"/>
      <c r="AS644" s="166"/>
      <c r="AT644" s="166"/>
      <c r="AU644" s="166"/>
      <c r="AV644" s="166"/>
      <c r="AW644" s="166"/>
      <c r="AX644" s="166"/>
      <c r="AY644" s="166"/>
      <c r="AZ644" s="166"/>
      <c r="BA644" s="166"/>
      <c r="BB644" s="166"/>
      <c r="BC644" s="166"/>
      <c r="BD644" s="166"/>
      <c r="BE644" s="166"/>
      <c r="BF644" s="166"/>
      <c r="BG644" s="166"/>
      <c r="BH644" s="166"/>
      <c r="BI644" s="166"/>
      <c r="BJ644" s="166"/>
      <c r="BK644" s="166"/>
      <c r="BL644" s="166"/>
      <c r="BM644" s="166"/>
      <c r="BN644" s="166"/>
      <c r="BO644" s="170"/>
      <c r="BP644" s="170"/>
      <c r="BQ644" s="170"/>
      <c r="BR644" s="170"/>
      <c r="BS644" s="170"/>
      <c r="BT644" s="170"/>
      <c r="BU644" s="170"/>
      <c r="BV644" s="170"/>
      <c r="BW644" s="170"/>
      <c r="BX644" s="59"/>
      <c r="BY644" s="59"/>
      <c r="BZ644" s="59"/>
      <c r="CA644" s="59"/>
      <c r="CB644" s="59"/>
      <c r="CC644" s="59"/>
      <c r="CD644" s="59"/>
      <c r="CE644" s="59"/>
      <c r="CF644" s="59"/>
      <c r="CG644" s="59"/>
      <c r="CH644" s="59"/>
      <c r="CI644" s="59"/>
      <c r="CJ644" s="59"/>
      <c r="CK644" s="59"/>
      <c r="CL644" s="59"/>
      <c r="CM644" s="59"/>
      <c r="CN644" s="59"/>
      <c r="CO644" s="59"/>
      <c r="CP644" s="59"/>
      <c r="CQ644" s="59"/>
      <c r="CR644" s="59"/>
      <c r="CS644" s="59"/>
      <c r="CT644" s="59"/>
      <c r="CU644" s="59"/>
      <c r="CV644" s="59"/>
      <c r="CW644" s="59"/>
      <c r="CX644" s="59"/>
      <c r="CY644" s="59"/>
      <c r="CZ644" s="59"/>
      <c r="DA644" s="59"/>
      <c r="DB644" s="59"/>
      <c r="DC644" s="59"/>
      <c r="DD644" s="59"/>
      <c r="DE644" s="59"/>
      <c r="DF644" s="59"/>
      <c r="DG644" s="59"/>
      <c r="DH644" s="59"/>
      <c r="DI644" s="59"/>
      <c r="DJ644" s="59"/>
      <c r="DK644" s="59"/>
      <c r="DL644" s="59"/>
      <c r="DM644" s="59"/>
      <c r="DN644" s="59"/>
      <c r="DO644" s="59"/>
      <c r="DP644" s="59"/>
      <c r="DQ644" s="59"/>
      <c r="DR644" s="59"/>
      <c r="DS644" s="59"/>
      <c r="DT644" s="59"/>
      <c r="DU644" s="59"/>
      <c r="DV644" s="59"/>
    </row>
    <row r="645" spans="1:126" s="95" customFormat="1" ht="17.100000000000001" customHeight="1" x14ac:dyDescent="0.4">
      <c r="A645" s="166"/>
      <c r="B645" s="166"/>
      <c r="C645" s="166"/>
      <c r="D645" s="166"/>
      <c r="E645" s="166"/>
      <c r="F645" s="166"/>
      <c r="G645" s="166"/>
      <c r="H645" s="166"/>
      <c r="I645" s="166"/>
      <c r="J645" s="166"/>
      <c r="K645" s="166"/>
      <c r="L645" s="166"/>
      <c r="M645" s="166"/>
      <c r="N645" s="166"/>
      <c r="O645" s="166"/>
      <c r="P645" s="166"/>
      <c r="Q645" s="166"/>
      <c r="R645" s="166"/>
      <c r="S645" s="166"/>
      <c r="T645" s="166"/>
      <c r="U645" s="166"/>
      <c r="V645" s="166"/>
      <c r="W645" s="166"/>
      <c r="X645" s="166"/>
      <c r="Y645" s="166"/>
      <c r="Z645" s="166"/>
      <c r="AA645" s="166"/>
      <c r="AB645" s="166"/>
      <c r="AC645" s="166"/>
      <c r="AD645" s="166"/>
      <c r="AE645" s="166"/>
      <c r="AF645" s="166"/>
      <c r="AG645" s="166"/>
      <c r="AH645" s="166"/>
      <c r="AI645" s="166"/>
      <c r="AJ645" s="166"/>
      <c r="AK645" s="166"/>
      <c r="AL645" s="166"/>
      <c r="AM645" s="166"/>
      <c r="AN645" s="166"/>
      <c r="AO645" s="166"/>
      <c r="AP645" s="166"/>
      <c r="AQ645" s="166"/>
      <c r="AR645" s="166"/>
      <c r="AS645" s="166"/>
      <c r="AT645" s="166"/>
      <c r="AU645" s="166"/>
      <c r="AV645" s="166"/>
      <c r="AW645" s="166"/>
      <c r="AX645" s="166"/>
      <c r="AY645" s="166"/>
      <c r="AZ645" s="166"/>
      <c r="BA645" s="166"/>
      <c r="BB645" s="166"/>
      <c r="BC645" s="166"/>
      <c r="BD645" s="166"/>
      <c r="BE645" s="166"/>
      <c r="BF645" s="166"/>
      <c r="BG645" s="166"/>
      <c r="BH645" s="166"/>
      <c r="BI645" s="166"/>
      <c r="BJ645" s="166"/>
      <c r="BK645" s="166"/>
      <c r="BL645" s="166"/>
      <c r="BM645" s="166"/>
      <c r="BN645" s="166"/>
      <c r="BO645" s="170"/>
      <c r="BP645" s="170"/>
      <c r="BQ645" s="170"/>
      <c r="BR645" s="170"/>
      <c r="BS645" s="170"/>
      <c r="BT645" s="170"/>
      <c r="BU645" s="170"/>
      <c r="BV645" s="170"/>
      <c r="BW645" s="170"/>
      <c r="BX645" s="59"/>
      <c r="BY645" s="59"/>
      <c r="BZ645" s="59"/>
      <c r="CA645" s="59"/>
      <c r="CB645" s="59"/>
      <c r="CC645" s="59"/>
      <c r="CD645" s="59"/>
      <c r="CE645" s="59"/>
      <c r="CF645" s="59"/>
      <c r="CG645" s="59"/>
      <c r="CH645" s="59"/>
      <c r="CI645" s="59"/>
      <c r="CJ645" s="59"/>
      <c r="CK645" s="59"/>
      <c r="CL645" s="59"/>
      <c r="CM645" s="59"/>
      <c r="CN645" s="59"/>
      <c r="CO645" s="59"/>
      <c r="CP645" s="59"/>
      <c r="CQ645" s="59"/>
      <c r="CR645" s="59"/>
      <c r="CS645" s="59"/>
      <c r="CT645" s="59"/>
      <c r="CU645" s="59"/>
      <c r="CV645" s="59"/>
      <c r="CW645" s="59"/>
      <c r="CX645" s="59"/>
      <c r="CY645" s="59"/>
      <c r="CZ645" s="59"/>
      <c r="DA645" s="59"/>
      <c r="DB645" s="59"/>
      <c r="DC645" s="59"/>
      <c r="DD645" s="59"/>
      <c r="DE645" s="59"/>
      <c r="DF645" s="59"/>
      <c r="DG645" s="59"/>
      <c r="DH645" s="59"/>
      <c r="DI645" s="59"/>
      <c r="DJ645" s="59"/>
      <c r="DK645" s="59"/>
      <c r="DL645" s="59"/>
      <c r="DM645" s="59"/>
      <c r="DN645" s="59"/>
      <c r="DO645" s="59"/>
      <c r="DP645" s="59"/>
      <c r="DQ645" s="59"/>
      <c r="DR645" s="59"/>
      <c r="DS645" s="59"/>
      <c r="DT645" s="59"/>
      <c r="DU645" s="59"/>
      <c r="DV645" s="59"/>
    </row>
    <row r="646" spans="1:126" s="95" customFormat="1" ht="17.100000000000001" customHeight="1" x14ac:dyDescent="0.4">
      <c r="A646" s="166"/>
      <c r="B646" s="166"/>
      <c r="C646" s="166"/>
      <c r="D646" s="166"/>
      <c r="E646" s="166"/>
      <c r="F646" s="166"/>
      <c r="G646" s="166"/>
      <c r="H646" s="166"/>
      <c r="I646" s="166"/>
      <c r="J646" s="166"/>
      <c r="K646" s="166"/>
      <c r="L646" s="166"/>
      <c r="M646" s="166"/>
      <c r="N646" s="166"/>
      <c r="O646" s="166"/>
      <c r="P646" s="166"/>
      <c r="Q646" s="166"/>
      <c r="R646" s="166"/>
      <c r="S646" s="166"/>
      <c r="T646" s="166"/>
      <c r="U646" s="166"/>
      <c r="V646" s="166"/>
      <c r="W646" s="166"/>
      <c r="X646" s="166"/>
      <c r="Y646" s="166"/>
      <c r="Z646" s="166"/>
      <c r="AA646" s="166"/>
      <c r="AB646" s="166"/>
      <c r="AC646" s="166"/>
      <c r="AD646" s="166"/>
      <c r="AE646" s="166"/>
      <c r="AF646" s="166"/>
      <c r="AG646" s="166"/>
      <c r="AH646" s="166"/>
      <c r="AI646" s="166"/>
      <c r="AJ646" s="166"/>
      <c r="AK646" s="166"/>
      <c r="AL646" s="166"/>
      <c r="AM646" s="166"/>
      <c r="AN646" s="166"/>
      <c r="AO646" s="166"/>
      <c r="AP646" s="166"/>
      <c r="AQ646" s="166"/>
      <c r="AR646" s="166"/>
      <c r="AS646" s="166"/>
      <c r="AT646" s="166"/>
      <c r="AU646" s="166"/>
      <c r="AV646" s="166"/>
      <c r="AW646" s="166"/>
      <c r="AX646" s="166"/>
      <c r="AY646" s="166"/>
      <c r="AZ646" s="166"/>
      <c r="BA646" s="166"/>
      <c r="BB646" s="166"/>
      <c r="BC646" s="166"/>
      <c r="BD646" s="166"/>
      <c r="BE646" s="166"/>
      <c r="BF646" s="166"/>
      <c r="BG646" s="166"/>
      <c r="BH646" s="166"/>
      <c r="BI646" s="166"/>
      <c r="BJ646" s="166"/>
      <c r="BK646" s="166"/>
      <c r="BL646" s="166"/>
      <c r="BM646" s="166"/>
      <c r="BN646" s="166"/>
      <c r="BO646" s="170"/>
      <c r="BP646" s="170"/>
      <c r="BQ646" s="170"/>
      <c r="BR646" s="170"/>
      <c r="BS646" s="170"/>
      <c r="BT646" s="170"/>
      <c r="BU646" s="170"/>
      <c r="BV646" s="170"/>
      <c r="BW646" s="170"/>
      <c r="BX646" s="59"/>
      <c r="BY646" s="59"/>
      <c r="BZ646" s="59"/>
      <c r="CA646" s="59"/>
      <c r="CB646" s="59"/>
      <c r="CC646" s="59"/>
      <c r="CD646" s="59"/>
      <c r="CE646" s="59"/>
      <c r="CF646" s="59"/>
      <c r="CG646" s="59"/>
      <c r="CH646" s="59"/>
      <c r="CI646" s="59"/>
      <c r="CJ646" s="59"/>
      <c r="CK646" s="59"/>
      <c r="CL646" s="59"/>
      <c r="CM646" s="59"/>
      <c r="CN646" s="59"/>
      <c r="CO646" s="59"/>
      <c r="CP646" s="59"/>
      <c r="CQ646" s="59"/>
      <c r="CR646" s="59"/>
      <c r="CS646" s="59"/>
      <c r="CT646" s="59"/>
      <c r="CU646" s="59"/>
      <c r="CV646" s="59"/>
      <c r="CW646" s="59"/>
      <c r="CX646" s="59"/>
      <c r="CY646" s="59"/>
      <c r="CZ646" s="59"/>
      <c r="DA646" s="59"/>
      <c r="DB646" s="59"/>
      <c r="DC646" s="59"/>
      <c r="DD646" s="59"/>
      <c r="DE646" s="59"/>
      <c r="DF646" s="59"/>
      <c r="DG646" s="59"/>
      <c r="DH646" s="59"/>
      <c r="DI646" s="59"/>
      <c r="DJ646" s="59"/>
      <c r="DK646" s="59"/>
      <c r="DL646" s="59"/>
      <c r="DM646" s="59"/>
      <c r="DN646" s="59"/>
      <c r="DO646" s="59"/>
      <c r="DP646" s="59"/>
      <c r="DQ646" s="59"/>
      <c r="DR646" s="59"/>
      <c r="DS646" s="59"/>
      <c r="DT646" s="59"/>
      <c r="DU646" s="59"/>
      <c r="DV646" s="59"/>
    </row>
    <row r="647" spans="1:126" s="95" customFormat="1" ht="17.100000000000001" customHeight="1" x14ac:dyDescent="0.4">
      <c r="A647" s="166"/>
      <c r="B647" s="166"/>
      <c r="C647" s="166"/>
      <c r="D647" s="166"/>
      <c r="E647" s="166"/>
      <c r="F647" s="166"/>
      <c r="G647" s="166"/>
      <c r="H647" s="166"/>
      <c r="I647" s="166"/>
      <c r="J647" s="166"/>
      <c r="K647" s="166"/>
      <c r="L647" s="166"/>
      <c r="M647" s="166"/>
      <c r="N647" s="166"/>
      <c r="O647" s="166"/>
      <c r="P647" s="166"/>
      <c r="Q647" s="166"/>
      <c r="R647" s="166"/>
      <c r="S647" s="166"/>
      <c r="T647" s="166"/>
      <c r="U647" s="166"/>
      <c r="V647" s="166"/>
      <c r="W647" s="166"/>
      <c r="X647" s="166"/>
      <c r="Y647" s="166"/>
      <c r="Z647" s="166"/>
      <c r="AA647" s="166"/>
      <c r="AB647" s="166"/>
      <c r="AC647" s="166"/>
      <c r="AD647" s="166"/>
      <c r="AE647" s="166"/>
      <c r="AF647" s="166"/>
      <c r="AG647" s="166"/>
      <c r="AH647" s="166"/>
      <c r="AI647" s="166"/>
      <c r="AJ647" s="166"/>
      <c r="AK647" s="166"/>
      <c r="AL647" s="166"/>
      <c r="AM647" s="166"/>
      <c r="AN647" s="166"/>
      <c r="AO647" s="166"/>
      <c r="AP647" s="166"/>
      <c r="AQ647" s="166"/>
      <c r="AR647" s="166"/>
      <c r="AS647" s="166"/>
      <c r="AT647" s="166"/>
      <c r="AU647" s="166"/>
      <c r="AV647" s="166"/>
      <c r="AW647" s="166"/>
      <c r="AX647" s="166"/>
      <c r="AY647" s="166"/>
      <c r="AZ647" s="166"/>
      <c r="BA647" s="166"/>
      <c r="BB647" s="166"/>
      <c r="BC647" s="166"/>
      <c r="BD647" s="166"/>
      <c r="BE647" s="166"/>
      <c r="BF647" s="166"/>
      <c r="BG647" s="166"/>
      <c r="BH647" s="166"/>
      <c r="BI647" s="166"/>
      <c r="BJ647" s="166"/>
      <c r="BK647" s="166"/>
      <c r="BL647" s="166"/>
      <c r="BM647" s="166"/>
      <c r="BN647" s="166"/>
      <c r="BO647" s="170"/>
      <c r="BP647" s="170"/>
      <c r="BQ647" s="170"/>
      <c r="BR647" s="170"/>
      <c r="BS647" s="170"/>
      <c r="BT647" s="170"/>
      <c r="BU647" s="170"/>
      <c r="BV647" s="170"/>
      <c r="BW647" s="170"/>
      <c r="BX647" s="59"/>
      <c r="BY647" s="59"/>
      <c r="BZ647" s="59"/>
      <c r="CA647" s="59"/>
      <c r="CB647" s="59"/>
      <c r="CC647" s="59"/>
      <c r="CD647" s="59"/>
      <c r="CE647" s="59"/>
      <c r="CF647" s="59"/>
      <c r="CG647" s="59"/>
      <c r="CH647" s="59"/>
      <c r="CI647" s="59"/>
      <c r="CJ647" s="59"/>
      <c r="CK647" s="59"/>
      <c r="CL647" s="59"/>
      <c r="CM647" s="59"/>
      <c r="CN647" s="59"/>
      <c r="CO647" s="59"/>
      <c r="CP647" s="59"/>
      <c r="CQ647" s="59"/>
      <c r="CR647" s="59"/>
      <c r="CS647" s="59"/>
      <c r="CT647" s="59"/>
      <c r="CU647" s="59"/>
      <c r="CV647" s="59"/>
      <c r="CW647" s="59"/>
      <c r="CX647" s="59"/>
      <c r="CY647" s="59"/>
      <c r="CZ647" s="59"/>
      <c r="DA647" s="59"/>
      <c r="DB647" s="59"/>
      <c r="DC647" s="59"/>
      <c r="DD647" s="59"/>
      <c r="DE647" s="59"/>
      <c r="DF647" s="59"/>
      <c r="DG647" s="59"/>
      <c r="DH647" s="59"/>
      <c r="DI647" s="59"/>
      <c r="DJ647" s="59"/>
      <c r="DK647" s="59"/>
      <c r="DL647" s="59"/>
      <c r="DM647" s="59"/>
      <c r="DN647" s="59"/>
      <c r="DO647" s="59"/>
      <c r="DP647" s="59"/>
      <c r="DQ647" s="59"/>
      <c r="DR647" s="59"/>
      <c r="DS647" s="59"/>
      <c r="DT647" s="59"/>
      <c r="DU647" s="59"/>
      <c r="DV647" s="59"/>
    </row>
    <row r="648" spans="1:126" s="95" customFormat="1" ht="17.100000000000001" customHeight="1" x14ac:dyDescent="0.4">
      <c r="A648" s="166"/>
      <c r="B648" s="166"/>
      <c r="C648" s="166"/>
      <c r="D648" s="166"/>
      <c r="E648" s="166"/>
      <c r="F648" s="166"/>
      <c r="G648" s="166"/>
      <c r="H648" s="166"/>
      <c r="I648" s="166"/>
      <c r="J648" s="166"/>
      <c r="K648" s="166"/>
      <c r="L648" s="166"/>
      <c r="M648" s="166"/>
      <c r="N648" s="166"/>
      <c r="O648" s="166"/>
      <c r="P648" s="166"/>
      <c r="Q648" s="166"/>
      <c r="R648" s="166"/>
      <c r="S648" s="166"/>
      <c r="T648" s="166"/>
      <c r="U648" s="166"/>
      <c r="V648" s="166"/>
      <c r="W648" s="166"/>
      <c r="X648" s="166"/>
      <c r="Y648" s="166"/>
      <c r="Z648" s="166"/>
      <c r="AA648" s="166"/>
      <c r="AB648" s="166"/>
      <c r="AC648" s="166"/>
      <c r="AD648" s="166"/>
      <c r="AE648" s="166"/>
      <c r="AF648" s="166"/>
      <c r="AG648" s="166"/>
      <c r="AH648" s="166"/>
      <c r="AI648" s="166"/>
      <c r="AJ648" s="166"/>
      <c r="AK648" s="166"/>
      <c r="AL648" s="166"/>
      <c r="AM648" s="166"/>
      <c r="AN648" s="166"/>
      <c r="AO648" s="166"/>
      <c r="AP648" s="166"/>
      <c r="AQ648" s="166"/>
      <c r="AR648" s="166"/>
      <c r="AS648" s="166"/>
      <c r="AT648" s="166"/>
      <c r="AU648" s="166"/>
      <c r="AV648" s="166"/>
      <c r="AW648" s="166"/>
      <c r="AX648" s="166"/>
      <c r="AY648" s="166"/>
      <c r="AZ648" s="166"/>
      <c r="BA648" s="166"/>
      <c r="BB648" s="166"/>
      <c r="BC648" s="166"/>
      <c r="BD648" s="166"/>
      <c r="BE648" s="166"/>
      <c r="BF648" s="166"/>
      <c r="BG648" s="166"/>
      <c r="BH648" s="166"/>
      <c r="BI648" s="166"/>
      <c r="BJ648" s="166"/>
      <c r="BK648" s="166"/>
      <c r="BL648" s="166"/>
      <c r="BM648" s="166"/>
      <c r="BN648" s="166"/>
      <c r="BO648" s="170"/>
      <c r="BP648" s="170"/>
      <c r="BQ648" s="170"/>
      <c r="BR648" s="170"/>
      <c r="BS648" s="170"/>
      <c r="BT648" s="170"/>
      <c r="BU648" s="170"/>
      <c r="BV648" s="170"/>
      <c r="BW648" s="170"/>
      <c r="BX648" s="59"/>
      <c r="BY648" s="59"/>
      <c r="BZ648" s="59"/>
      <c r="CA648" s="59"/>
      <c r="CB648" s="59"/>
      <c r="CC648" s="59"/>
      <c r="CD648" s="59"/>
      <c r="CE648" s="59"/>
      <c r="CF648" s="59"/>
      <c r="CG648" s="59"/>
      <c r="CH648" s="59"/>
      <c r="CI648" s="59"/>
      <c r="CJ648" s="59"/>
      <c r="CK648" s="59"/>
      <c r="CL648" s="59"/>
      <c r="CM648" s="59"/>
      <c r="CN648" s="59"/>
      <c r="CO648" s="59"/>
      <c r="CP648" s="59"/>
      <c r="CQ648" s="59"/>
      <c r="CR648" s="59"/>
      <c r="CS648" s="59"/>
      <c r="CT648" s="59"/>
      <c r="CU648" s="59"/>
      <c r="CV648" s="59"/>
      <c r="CW648" s="59"/>
      <c r="CX648" s="59"/>
      <c r="CY648" s="59"/>
      <c r="CZ648" s="59"/>
      <c r="DA648" s="59"/>
      <c r="DB648" s="59"/>
      <c r="DC648" s="59"/>
      <c r="DD648" s="59"/>
      <c r="DE648" s="59"/>
      <c r="DF648" s="59"/>
      <c r="DG648" s="59"/>
      <c r="DH648" s="59"/>
      <c r="DI648" s="59"/>
      <c r="DJ648" s="59"/>
      <c r="DK648" s="59"/>
      <c r="DL648" s="59"/>
      <c r="DM648" s="59"/>
      <c r="DN648" s="59"/>
      <c r="DO648" s="59"/>
      <c r="DP648" s="59"/>
      <c r="DQ648" s="59"/>
      <c r="DR648" s="59"/>
      <c r="DS648" s="59"/>
      <c r="DT648" s="59"/>
      <c r="DU648" s="59"/>
      <c r="DV648" s="59"/>
    </row>
    <row r="649" spans="1:126" s="95" customFormat="1" ht="17.100000000000001" customHeight="1" x14ac:dyDescent="0.4">
      <c r="A649" s="166"/>
      <c r="B649" s="166"/>
      <c r="C649" s="166"/>
      <c r="D649" s="166"/>
      <c r="E649" s="166"/>
      <c r="F649" s="166"/>
      <c r="G649" s="166"/>
      <c r="H649" s="166"/>
      <c r="I649" s="166"/>
      <c r="J649" s="166"/>
      <c r="K649" s="166"/>
      <c r="L649" s="166"/>
      <c r="M649" s="166"/>
      <c r="N649" s="166"/>
      <c r="O649" s="166"/>
      <c r="P649" s="166"/>
      <c r="Q649" s="166"/>
      <c r="R649" s="166"/>
      <c r="S649" s="166"/>
      <c r="T649" s="166"/>
      <c r="U649" s="166"/>
      <c r="V649" s="166"/>
      <c r="W649" s="166"/>
      <c r="X649" s="166"/>
      <c r="Y649" s="166"/>
      <c r="Z649" s="166"/>
      <c r="AA649" s="166"/>
      <c r="AB649" s="166"/>
      <c r="AC649" s="166"/>
      <c r="AD649" s="166"/>
      <c r="AE649" s="166"/>
      <c r="AF649" s="166"/>
      <c r="AG649" s="166"/>
      <c r="AH649" s="166"/>
      <c r="AI649" s="166"/>
      <c r="AJ649" s="166"/>
      <c r="AK649" s="166"/>
      <c r="AL649" s="166"/>
      <c r="AM649" s="166"/>
      <c r="AN649" s="166"/>
      <c r="AO649" s="166"/>
      <c r="AP649" s="166"/>
      <c r="AQ649" s="166"/>
      <c r="AR649" s="166"/>
      <c r="AS649" s="166"/>
      <c r="AT649" s="166"/>
      <c r="AU649" s="166"/>
      <c r="AV649" s="166"/>
      <c r="AW649" s="166"/>
      <c r="AX649" s="166"/>
      <c r="AY649" s="166"/>
      <c r="AZ649" s="166"/>
      <c r="BA649" s="166"/>
      <c r="BB649" s="166"/>
      <c r="BC649" s="166"/>
      <c r="BD649" s="166"/>
      <c r="BE649" s="166"/>
      <c r="BF649" s="166"/>
      <c r="BG649" s="166"/>
      <c r="BH649" s="166"/>
      <c r="BI649" s="166"/>
      <c r="BJ649" s="166"/>
      <c r="BK649" s="166"/>
      <c r="BL649" s="166"/>
      <c r="BM649" s="166"/>
      <c r="BN649" s="166"/>
      <c r="BO649" s="170"/>
      <c r="BP649" s="170"/>
      <c r="BQ649" s="170"/>
      <c r="BR649" s="170"/>
      <c r="BS649" s="170"/>
      <c r="BT649" s="170"/>
      <c r="BU649" s="170"/>
      <c r="BV649" s="170"/>
      <c r="BW649" s="170"/>
      <c r="BX649" s="59"/>
      <c r="BY649" s="59"/>
      <c r="BZ649" s="59"/>
      <c r="CA649" s="59"/>
      <c r="CB649" s="59"/>
      <c r="CC649" s="59"/>
      <c r="CD649" s="59"/>
      <c r="CE649" s="59"/>
      <c r="CF649" s="59"/>
      <c r="CG649" s="59"/>
      <c r="CH649" s="59"/>
      <c r="CI649" s="59"/>
      <c r="CJ649" s="59"/>
      <c r="CK649" s="59"/>
      <c r="CL649" s="59"/>
      <c r="CM649" s="59"/>
      <c r="CN649" s="59"/>
      <c r="CO649" s="59"/>
      <c r="CP649" s="59"/>
      <c r="CQ649" s="59"/>
      <c r="CR649" s="59"/>
      <c r="CS649" s="59"/>
      <c r="CT649" s="59"/>
      <c r="CU649" s="59"/>
      <c r="CV649" s="59"/>
      <c r="CW649" s="59"/>
      <c r="CX649" s="59"/>
      <c r="CY649" s="59"/>
      <c r="CZ649" s="59"/>
      <c r="DA649" s="59"/>
      <c r="DB649" s="59"/>
      <c r="DC649" s="59"/>
      <c r="DD649" s="59"/>
      <c r="DE649" s="59"/>
      <c r="DF649" s="59"/>
      <c r="DG649" s="59"/>
      <c r="DH649" s="59"/>
      <c r="DI649" s="59"/>
      <c r="DJ649" s="59"/>
      <c r="DK649" s="59"/>
      <c r="DL649" s="59"/>
      <c r="DM649" s="59"/>
      <c r="DN649" s="59"/>
      <c r="DO649" s="59"/>
      <c r="DP649" s="59"/>
      <c r="DQ649" s="59"/>
      <c r="DR649" s="59"/>
      <c r="DS649" s="59"/>
      <c r="DT649" s="59"/>
      <c r="DU649" s="59"/>
      <c r="DV649" s="59"/>
    </row>
    <row r="650" spans="1:126" s="95" customFormat="1" ht="17.100000000000001" customHeight="1" x14ac:dyDescent="0.4">
      <c r="A650" s="166"/>
      <c r="B650" s="166"/>
      <c r="C650" s="166"/>
      <c r="D650" s="166"/>
      <c r="E650" s="166"/>
      <c r="F650" s="166"/>
      <c r="G650" s="166"/>
      <c r="H650" s="166"/>
      <c r="I650" s="166"/>
      <c r="J650" s="166"/>
      <c r="K650" s="166"/>
      <c r="L650" s="166"/>
      <c r="M650" s="166"/>
      <c r="N650" s="166"/>
      <c r="O650" s="166"/>
      <c r="P650" s="166"/>
      <c r="Q650" s="166"/>
      <c r="R650" s="166"/>
      <c r="S650" s="166"/>
      <c r="T650" s="166"/>
      <c r="U650" s="166"/>
      <c r="V650" s="166"/>
      <c r="W650" s="166"/>
      <c r="X650" s="166"/>
      <c r="Y650" s="166"/>
      <c r="Z650" s="166"/>
      <c r="AA650" s="166"/>
      <c r="AB650" s="166"/>
      <c r="AC650" s="166"/>
      <c r="AD650" s="166"/>
      <c r="AE650" s="166"/>
      <c r="AF650" s="166"/>
      <c r="AG650" s="166"/>
      <c r="AH650" s="166"/>
      <c r="AI650" s="166"/>
      <c r="AJ650" s="166"/>
      <c r="AK650" s="166"/>
      <c r="AL650" s="166"/>
      <c r="AM650" s="166"/>
      <c r="AN650" s="166"/>
      <c r="AO650" s="166"/>
      <c r="AP650" s="166"/>
      <c r="AQ650" s="166"/>
      <c r="AR650" s="166"/>
      <c r="AS650" s="166"/>
      <c r="AT650" s="166"/>
      <c r="AU650" s="166"/>
      <c r="AV650" s="166"/>
      <c r="AW650" s="166"/>
      <c r="AX650" s="166"/>
      <c r="AY650" s="166"/>
      <c r="AZ650" s="166"/>
      <c r="BA650" s="166"/>
      <c r="BB650" s="166"/>
      <c r="BC650" s="166"/>
      <c r="BD650" s="166"/>
      <c r="BE650" s="166"/>
      <c r="BF650" s="166"/>
      <c r="BG650" s="166"/>
      <c r="BH650" s="166"/>
      <c r="BI650" s="166"/>
      <c r="BJ650" s="166"/>
      <c r="BK650" s="166"/>
      <c r="BL650" s="166"/>
      <c r="BM650" s="166"/>
      <c r="BN650" s="166"/>
      <c r="BO650" s="59"/>
      <c r="BP650" s="59"/>
      <c r="BQ650" s="59"/>
      <c r="BR650" s="59"/>
      <c r="BS650" s="59"/>
      <c r="BT650" s="59"/>
      <c r="BU650" s="59"/>
      <c r="BV650" s="59"/>
      <c r="BW650" s="59"/>
      <c r="BX650" s="59"/>
      <c r="BY650" s="59"/>
      <c r="BZ650" s="59"/>
      <c r="CA650" s="59"/>
      <c r="CB650" s="59"/>
      <c r="CC650" s="59"/>
      <c r="CD650" s="59"/>
      <c r="CE650" s="59"/>
      <c r="CF650" s="59"/>
      <c r="CG650" s="59"/>
      <c r="CH650" s="59"/>
      <c r="CI650" s="59"/>
      <c r="CJ650" s="59"/>
      <c r="CK650" s="59"/>
      <c r="CL650" s="59"/>
      <c r="CM650" s="59"/>
      <c r="CN650" s="59"/>
      <c r="CO650" s="59"/>
      <c r="CP650" s="59"/>
      <c r="CQ650" s="59"/>
      <c r="CR650" s="59"/>
      <c r="CS650" s="59"/>
      <c r="CT650" s="59"/>
      <c r="CU650" s="59"/>
      <c r="CV650" s="59"/>
      <c r="CW650" s="59"/>
      <c r="CX650" s="59"/>
      <c r="CY650" s="59"/>
      <c r="CZ650" s="59"/>
      <c r="DA650" s="59"/>
      <c r="DB650" s="59"/>
      <c r="DC650" s="59"/>
      <c r="DD650" s="59"/>
      <c r="DE650" s="59"/>
      <c r="DF650" s="59"/>
      <c r="DG650" s="59"/>
      <c r="DH650" s="59"/>
      <c r="DI650" s="59"/>
      <c r="DJ650" s="59"/>
      <c r="DK650" s="59"/>
      <c r="DL650" s="59"/>
      <c r="DM650" s="59"/>
      <c r="DN650" s="59"/>
      <c r="DO650" s="59"/>
      <c r="DP650" s="59"/>
      <c r="DQ650" s="59"/>
      <c r="DR650" s="59"/>
      <c r="DS650" s="59"/>
      <c r="DT650" s="59"/>
      <c r="DU650" s="59"/>
      <c r="DV650" s="59"/>
    </row>
    <row r="651" spans="1:126" s="95" customFormat="1" ht="17.100000000000001" customHeight="1" x14ac:dyDescent="0.4">
      <c r="A651" s="166"/>
      <c r="B651" s="166"/>
      <c r="C651" s="166"/>
      <c r="D651" s="166"/>
      <c r="E651" s="166"/>
      <c r="F651" s="166"/>
      <c r="G651" s="166"/>
      <c r="H651" s="166"/>
      <c r="I651" s="166"/>
      <c r="J651" s="166"/>
      <c r="K651" s="166"/>
      <c r="L651" s="166"/>
      <c r="M651" s="166"/>
      <c r="N651" s="166"/>
      <c r="O651" s="166"/>
      <c r="P651" s="166"/>
      <c r="Q651" s="166"/>
      <c r="R651" s="166"/>
      <c r="S651" s="166"/>
      <c r="T651" s="166"/>
      <c r="U651" s="166"/>
      <c r="V651" s="166"/>
      <c r="W651" s="166"/>
      <c r="X651" s="166"/>
      <c r="Y651" s="166"/>
      <c r="Z651" s="166"/>
      <c r="AA651" s="166"/>
      <c r="AB651" s="166"/>
      <c r="AC651" s="166"/>
      <c r="AD651" s="166"/>
      <c r="AE651" s="166"/>
      <c r="AF651" s="166"/>
      <c r="AG651" s="166"/>
      <c r="AH651" s="166"/>
      <c r="AI651" s="166"/>
      <c r="AJ651" s="166"/>
      <c r="AK651" s="166"/>
      <c r="AL651" s="166"/>
      <c r="AM651" s="166"/>
      <c r="AN651" s="166"/>
      <c r="AO651" s="166"/>
      <c r="AP651" s="166"/>
      <c r="AQ651" s="166"/>
      <c r="AR651" s="166"/>
      <c r="AS651" s="166"/>
      <c r="AT651" s="166"/>
      <c r="AU651" s="166"/>
      <c r="AV651" s="166"/>
      <c r="AW651" s="166"/>
      <c r="AX651" s="166"/>
      <c r="AY651" s="166"/>
      <c r="AZ651" s="166"/>
      <c r="BA651" s="166"/>
      <c r="BB651" s="166"/>
      <c r="BC651" s="166"/>
      <c r="BD651" s="166"/>
      <c r="BE651" s="166"/>
      <c r="BF651" s="166"/>
      <c r="BG651" s="166"/>
      <c r="BH651" s="166"/>
      <c r="BI651" s="166"/>
      <c r="BJ651" s="166"/>
      <c r="BK651" s="166"/>
      <c r="BL651" s="166"/>
      <c r="BM651" s="166"/>
      <c r="BN651" s="166"/>
      <c r="BO651" s="59"/>
      <c r="BP651" s="59"/>
      <c r="BQ651" s="59"/>
      <c r="BR651" s="59"/>
      <c r="BS651" s="59"/>
      <c r="BT651" s="59"/>
      <c r="BU651" s="59"/>
      <c r="BV651" s="59"/>
      <c r="BW651" s="59"/>
      <c r="BX651" s="59"/>
      <c r="BY651" s="59"/>
      <c r="BZ651" s="59"/>
      <c r="CA651" s="59"/>
      <c r="CB651" s="59"/>
      <c r="CC651" s="59"/>
      <c r="CD651" s="59"/>
      <c r="CE651" s="59"/>
      <c r="CF651" s="59"/>
      <c r="CG651" s="59"/>
      <c r="CH651" s="59"/>
      <c r="CI651" s="59"/>
      <c r="CJ651" s="59"/>
      <c r="CK651" s="59"/>
      <c r="CL651" s="59"/>
      <c r="CM651" s="59"/>
      <c r="CN651" s="59"/>
      <c r="CO651" s="59"/>
      <c r="CP651" s="59"/>
      <c r="CQ651" s="59"/>
      <c r="CR651" s="59"/>
      <c r="CS651" s="59"/>
      <c r="CT651" s="59"/>
      <c r="CU651" s="59"/>
      <c r="CV651" s="59"/>
      <c r="CW651" s="59"/>
      <c r="CX651" s="59"/>
      <c r="CY651" s="59"/>
      <c r="CZ651" s="59"/>
      <c r="DA651" s="59"/>
      <c r="DB651" s="59"/>
      <c r="DC651" s="59"/>
      <c r="DD651" s="59"/>
      <c r="DE651" s="59"/>
      <c r="DF651" s="59"/>
      <c r="DG651" s="59"/>
      <c r="DH651" s="59"/>
      <c r="DI651" s="59"/>
      <c r="DJ651" s="59"/>
      <c r="DK651" s="59"/>
      <c r="DL651" s="59"/>
      <c r="DM651" s="59"/>
      <c r="DN651" s="59"/>
      <c r="DO651" s="59"/>
      <c r="DP651" s="59"/>
      <c r="DQ651" s="59"/>
      <c r="DR651" s="59"/>
      <c r="DS651" s="59"/>
      <c r="DT651" s="59"/>
      <c r="DU651" s="59"/>
      <c r="DV651" s="59"/>
    </row>
    <row r="652" spans="1:126" s="95" customFormat="1" ht="17.100000000000001" customHeight="1" x14ac:dyDescent="0.4">
      <c r="A652" s="166"/>
      <c r="B652" s="166"/>
      <c r="C652" s="166"/>
      <c r="D652" s="166"/>
      <c r="E652" s="166"/>
      <c r="F652" s="166"/>
      <c r="G652" s="166"/>
      <c r="H652" s="166"/>
      <c r="I652" s="166"/>
      <c r="J652" s="166"/>
      <c r="K652" s="166"/>
      <c r="L652" s="166"/>
      <c r="M652" s="166"/>
      <c r="N652" s="166"/>
      <c r="O652" s="166"/>
      <c r="P652" s="166"/>
      <c r="Q652" s="166"/>
      <c r="R652" s="166"/>
      <c r="S652" s="166"/>
      <c r="T652" s="166"/>
      <c r="U652" s="166"/>
      <c r="V652" s="166"/>
      <c r="W652" s="166"/>
      <c r="X652" s="166"/>
      <c r="Y652" s="166"/>
      <c r="Z652" s="166"/>
      <c r="AA652" s="166"/>
      <c r="AB652" s="166"/>
      <c r="AC652" s="166"/>
      <c r="AD652" s="166"/>
      <c r="AE652" s="166"/>
      <c r="AF652" s="166"/>
      <c r="AG652" s="166"/>
      <c r="AH652" s="166"/>
      <c r="AI652" s="166"/>
      <c r="AJ652" s="166"/>
      <c r="AK652" s="166"/>
      <c r="AL652" s="166"/>
      <c r="AM652" s="166"/>
      <c r="AN652" s="166"/>
      <c r="AO652" s="166"/>
      <c r="AP652" s="166"/>
      <c r="AQ652" s="166"/>
      <c r="AR652" s="166"/>
      <c r="AS652" s="166"/>
      <c r="AT652" s="166"/>
      <c r="AU652" s="166"/>
      <c r="AV652" s="166"/>
      <c r="AW652" s="166"/>
      <c r="AX652" s="166"/>
      <c r="AY652" s="166"/>
      <c r="AZ652" s="166"/>
      <c r="BA652" s="166"/>
      <c r="BB652" s="166"/>
      <c r="BC652" s="166"/>
      <c r="BD652" s="166"/>
      <c r="BE652" s="166"/>
      <c r="BF652" s="166"/>
      <c r="BG652" s="166"/>
      <c r="BH652" s="166"/>
      <c r="BI652" s="166"/>
      <c r="BJ652" s="166"/>
      <c r="BK652" s="166"/>
      <c r="BL652" s="166"/>
      <c r="BM652" s="166"/>
      <c r="BN652" s="166"/>
      <c r="BO652" s="59"/>
      <c r="BP652" s="59"/>
      <c r="BQ652" s="59"/>
      <c r="BR652" s="59"/>
      <c r="BS652" s="59"/>
      <c r="BT652" s="59"/>
      <c r="BU652" s="59"/>
      <c r="BV652" s="59"/>
      <c r="BW652" s="59"/>
      <c r="BX652" s="59"/>
      <c r="BY652" s="59"/>
      <c r="BZ652" s="59"/>
      <c r="CA652" s="59"/>
      <c r="CB652" s="59"/>
      <c r="CC652" s="59"/>
      <c r="CD652" s="59"/>
      <c r="CE652" s="59"/>
      <c r="CF652" s="59"/>
      <c r="CG652" s="59"/>
      <c r="CH652" s="59"/>
      <c r="CI652" s="59"/>
      <c r="CJ652" s="59"/>
      <c r="CK652" s="59"/>
      <c r="CL652" s="59"/>
      <c r="CM652" s="59"/>
      <c r="CN652" s="59"/>
      <c r="CO652" s="59"/>
      <c r="CP652" s="59"/>
      <c r="CQ652" s="59"/>
      <c r="CR652" s="59"/>
      <c r="CS652" s="59"/>
      <c r="CT652" s="59"/>
      <c r="CU652" s="59"/>
      <c r="CV652" s="59"/>
      <c r="CW652" s="59"/>
      <c r="CX652" s="59"/>
      <c r="CY652" s="59"/>
      <c r="CZ652" s="59"/>
      <c r="DA652" s="59"/>
      <c r="DB652" s="59"/>
      <c r="DC652" s="59"/>
      <c r="DD652" s="59"/>
      <c r="DE652" s="59"/>
      <c r="DF652" s="59"/>
      <c r="DG652" s="59"/>
      <c r="DH652" s="59"/>
      <c r="DI652" s="59"/>
      <c r="DJ652" s="59"/>
      <c r="DK652" s="59"/>
      <c r="DL652" s="59"/>
      <c r="DM652" s="59"/>
      <c r="DN652" s="59"/>
      <c r="DO652" s="59"/>
      <c r="DP652" s="59"/>
      <c r="DQ652" s="59"/>
      <c r="DR652" s="59"/>
      <c r="DS652" s="59"/>
      <c r="DT652" s="59"/>
      <c r="DU652" s="59"/>
      <c r="DV652" s="59"/>
    </row>
    <row r="653" spans="1:126" s="95" customFormat="1" ht="17.100000000000001" customHeight="1" x14ac:dyDescent="0.4">
      <c r="A653" s="166"/>
      <c r="B653" s="166"/>
      <c r="C653" s="166"/>
      <c r="D653" s="166"/>
      <c r="E653" s="166"/>
      <c r="F653" s="166"/>
      <c r="G653" s="166"/>
      <c r="H653" s="166"/>
      <c r="I653" s="166"/>
      <c r="J653" s="166"/>
      <c r="K653" s="166"/>
      <c r="L653" s="166"/>
      <c r="M653" s="166"/>
      <c r="N653" s="166"/>
      <c r="O653" s="166"/>
      <c r="P653" s="166"/>
      <c r="Q653" s="166"/>
      <c r="R653" s="166"/>
      <c r="S653" s="166"/>
      <c r="T653" s="166"/>
      <c r="U653" s="166"/>
      <c r="V653" s="166"/>
      <c r="W653" s="166"/>
      <c r="X653" s="166"/>
      <c r="Y653" s="166"/>
      <c r="Z653" s="166"/>
      <c r="AA653" s="166"/>
      <c r="AB653" s="166"/>
      <c r="AC653" s="166"/>
      <c r="AD653" s="166"/>
      <c r="AE653" s="166"/>
      <c r="AF653" s="166"/>
      <c r="AG653" s="166"/>
      <c r="AH653" s="166"/>
      <c r="AI653" s="166"/>
      <c r="AJ653" s="166"/>
      <c r="AK653" s="166"/>
      <c r="AL653" s="166"/>
      <c r="AM653" s="166"/>
      <c r="AN653" s="166"/>
      <c r="AO653" s="166"/>
      <c r="AP653" s="166"/>
      <c r="AQ653" s="166"/>
      <c r="AR653" s="166"/>
      <c r="AS653" s="166"/>
      <c r="AT653" s="166"/>
      <c r="AU653" s="166"/>
      <c r="AV653" s="166"/>
      <c r="AW653" s="166"/>
      <c r="AX653" s="166"/>
      <c r="AY653" s="166"/>
      <c r="AZ653" s="166"/>
      <c r="BA653" s="166"/>
      <c r="BB653" s="166"/>
      <c r="BC653" s="166"/>
      <c r="BD653" s="166"/>
      <c r="BE653" s="166"/>
      <c r="BF653" s="166"/>
      <c r="BG653" s="166"/>
      <c r="BH653" s="166"/>
      <c r="BI653" s="166"/>
      <c r="BJ653" s="166"/>
      <c r="BK653" s="166"/>
      <c r="BL653" s="166"/>
      <c r="BM653" s="166"/>
      <c r="BN653" s="166"/>
      <c r="BO653" s="59"/>
      <c r="BP653" s="59"/>
      <c r="BQ653" s="59"/>
      <c r="BR653" s="59"/>
      <c r="BS653" s="59"/>
      <c r="BT653" s="59"/>
      <c r="BU653" s="59"/>
      <c r="BV653" s="59"/>
      <c r="BW653" s="59"/>
      <c r="BX653" s="59"/>
      <c r="BY653" s="59"/>
      <c r="BZ653" s="59"/>
      <c r="CA653" s="59"/>
      <c r="CB653" s="59"/>
      <c r="CC653" s="59"/>
      <c r="CD653" s="59"/>
      <c r="CE653" s="59"/>
      <c r="CF653" s="59"/>
      <c r="CG653" s="59"/>
      <c r="CH653" s="59"/>
      <c r="CI653" s="59"/>
      <c r="CJ653" s="59"/>
      <c r="CK653" s="59"/>
      <c r="CL653" s="59"/>
      <c r="CM653" s="59"/>
      <c r="CN653" s="59"/>
      <c r="CO653" s="59"/>
      <c r="CP653" s="59"/>
      <c r="CQ653" s="59"/>
      <c r="CR653" s="59"/>
      <c r="CS653" s="59"/>
      <c r="CT653" s="59"/>
      <c r="CU653" s="59"/>
      <c r="CV653" s="59"/>
      <c r="CW653" s="59"/>
      <c r="CX653" s="59"/>
      <c r="CY653" s="59"/>
      <c r="CZ653" s="59"/>
      <c r="DA653" s="59"/>
      <c r="DB653" s="59"/>
      <c r="DC653" s="59"/>
      <c r="DD653" s="59"/>
      <c r="DE653" s="59"/>
      <c r="DF653" s="59"/>
      <c r="DG653" s="59"/>
      <c r="DH653" s="59"/>
      <c r="DI653" s="59"/>
      <c r="DJ653" s="59"/>
      <c r="DK653" s="59"/>
      <c r="DL653" s="59"/>
      <c r="DM653" s="59"/>
      <c r="DN653" s="59"/>
      <c r="DO653" s="59"/>
      <c r="DP653" s="59"/>
      <c r="DQ653" s="59"/>
      <c r="DR653" s="59"/>
      <c r="DS653" s="59"/>
      <c r="DT653" s="59"/>
      <c r="DU653" s="59"/>
      <c r="DV653" s="59"/>
    </row>
    <row r="654" spans="1:126" s="95" customFormat="1" ht="17.100000000000001" customHeight="1" x14ac:dyDescent="0.4">
      <c r="A654" s="166"/>
      <c r="B654" s="166"/>
      <c r="C654" s="166"/>
      <c r="D654" s="166"/>
      <c r="E654" s="166"/>
      <c r="F654" s="166"/>
      <c r="G654" s="166"/>
      <c r="H654" s="166"/>
      <c r="I654" s="166"/>
      <c r="J654" s="166"/>
      <c r="K654" s="166"/>
      <c r="L654" s="166"/>
      <c r="M654" s="166"/>
      <c r="N654" s="166"/>
      <c r="O654" s="166"/>
      <c r="P654" s="166"/>
      <c r="Q654" s="166"/>
      <c r="R654" s="166"/>
      <c r="S654" s="166"/>
      <c r="T654" s="166"/>
      <c r="U654" s="166"/>
      <c r="V654" s="166"/>
      <c r="W654" s="166"/>
      <c r="X654" s="166"/>
      <c r="Y654" s="166"/>
      <c r="Z654" s="166"/>
      <c r="AA654" s="166"/>
      <c r="AB654" s="166"/>
      <c r="AC654" s="166"/>
      <c r="AD654" s="166"/>
      <c r="AE654" s="166"/>
      <c r="AF654" s="166"/>
      <c r="AG654" s="166"/>
      <c r="AH654" s="166"/>
      <c r="AI654" s="166"/>
      <c r="AJ654" s="166"/>
      <c r="AK654" s="166"/>
      <c r="AL654" s="166"/>
      <c r="AM654" s="166"/>
      <c r="AN654" s="166"/>
      <c r="AO654" s="166"/>
      <c r="AP654" s="166"/>
      <c r="AQ654" s="166"/>
      <c r="AR654" s="166"/>
      <c r="AS654" s="166"/>
      <c r="AT654" s="166"/>
      <c r="AU654" s="166"/>
      <c r="AV654" s="166"/>
      <c r="AW654" s="166"/>
      <c r="AX654" s="166"/>
      <c r="AY654" s="166"/>
      <c r="AZ654" s="166"/>
      <c r="BA654" s="166"/>
      <c r="BB654" s="166"/>
      <c r="BC654" s="166"/>
      <c r="BD654" s="166"/>
      <c r="BE654" s="166"/>
      <c r="BF654" s="166"/>
      <c r="BG654" s="166"/>
      <c r="BH654" s="166"/>
      <c r="BI654" s="166"/>
      <c r="BJ654" s="166"/>
      <c r="BK654" s="166"/>
      <c r="BL654" s="166"/>
      <c r="BM654" s="166"/>
      <c r="BN654" s="166"/>
      <c r="BO654" s="59"/>
      <c r="BP654" s="59"/>
      <c r="BQ654" s="59"/>
      <c r="BR654" s="59"/>
      <c r="BS654" s="59"/>
      <c r="BT654" s="59"/>
      <c r="BU654" s="59"/>
      <c r="BV654" s="59"/>
      <c r="BW654" s="59"/>
      <c r="BX654" s="59"/>
      <c r="BY654" s="59"/>
      <c r="BZ654" s="59"/>
      <c r="CA654" s="59"/>
      <c r="CB654" s="59"/>
      <c r="CC654" s="59"/>
      <c r="CD654" s="59"/>
      <c r="CE654" s="59"/>
      <c r="CF654" s="59"/>
      <c r="CG654" s="59"/>
      <c r="CH654" s="59"/>
      <c r="CI654" s="59"/>
      <c r="CJ654" s="59"/>
      <c r="CK654" s="59"/>
      <c r="CL654" s="59"/>
      <c r="CM654" s="59"/>
      <c r="CN654" s="59"/>
      <c r="CO654" s="59"/>
      <c r="CP654" s="59"/>
      <c r="CQ654" s="59"/>
      <c r="CR654" s="59"/>
      <c r="CS654" s="59"/>
      <c r="CT654" s="59"/>
      <c r="CU654" s="59"/>
      <c r="CV654" s="59"/>
      <c r="CW654" s="59"/>
      <c r="CX654" s="59"/>
      <c r="CY654" s="59"/>
      <c r="CZ654" s="59"/>
      <c r="DA654" s="59"/>
      <c r="DB654" s="59"/>
      <c r="DC654" s="59"/>
      <c r="DD654" s="59"/>
      <c r="DE654" s="59"/>
      <c r="DF654" s="59"/>
      <c r="DG654" s="59"/>
      <c r="DH654" s="59"/>
      <c r="DI654" s="59"/>
      <c r="DJ654" s="59"/>
      <c r="DK654" s="59"/>
      <c r="DL654" s="59"/>
      <c r="DM654" s="59"/>
      <c r="DN654" s="59"/>
      <c r="DO654" s="59"/>
      <c r="DP654" s="59"/>
      <c r="DQ654" s="59"/>
      <c r="DR654" s="59"/>
      <c r="DS654" s="59"/>
      <c r="DT654" s="59"/>
      <c r="DU654" s="59"/>
      <c r="DV654" s="59"/>
    </row>
    <row r="655" spans="1:126" s="95" customFormat="1" ht="17.100000000000001" customHeight="1" x14ac:dyDescent="0.4">
      <c r="A655" s="166"/>
      <c r="B655" s="166"/>
      <c r="C655" s="166"/>
      <c r="D655" s="166"/>
      <c r="E655" s="166"/>
      <c r="F655" s="166"/>
      <c r="G655" s="166"/>
      <c r="H655" s="166"/>
      <c r="I655" s="166"/>
      <c r="J655" s="166"/>
      <c r="K655" s="166"/>
      <c r="L655" s="166"/>
      <c r="M655" s="166"/>
      <c r="N655" s="166"/>
      <c r="O655" s="166"/>
      <c r="P655" s="166"/>
      <c r="Q655" s="166"/>
      <c r="R655" s="166"/>
      <c r="S655" s="166"/>
      <c r="T655" s="166"/>
      <c r="U655" s="166"/>
      <c r="V655" s="166"/>
      <c r="W655" s="166"/>
      <c r="X655" s="166"/>
      <c r="Y655" s="166"/>
      <c r="Z655" s="166"/>
      <c r="AA655" s="166"/>
      <c r="AB655" s="166"/>
      <c r="AC655" s="166"/>
      <c r="AD655" s="166"/>
      <c r="AE655" s="166"/>
      <c r="AF655" s="166"/>
      <c r="AG655" s="166"/>
      <c r="AH655" s="166"/>
      <c r="AI655" s="166"/>
      <c r="AJ655" s="166"/>
      <c r="AK655" s="166"/>
      <c r="AL655" s="166"/>
      <c r="AM655" s="166"/>
      <c r="AN655" s="166"/>
      <c r="AO655" s="166"/>
      <c r="AP655" s="166"/>
      <c r="AQ655" s="166"/>
      <c r="AR655" s="166"/>
      <c r="AS655" s="166"/>
      <c r="AT655" s="166"/>
      <c r="AU655" s="166"/>
      <c r="AV655" s="166"/>
      <c r="AW655" s="166"/>
      <c r="AX655" s="166"/>
      <c r="AY655" s="166"/>
      <c r="AZ655" s="166"/>
      <c r="BA655" s="166"/>
      <c r="BB655" s="166"/>
      <c r="BC655" s="166"/>
      <c r="BD655" s="166"/>
      <c r="BE655" s="166"/>
      <c r="BF655" s="166"/>
      <c r="BG655" s="166"/>
      <c r="BH655" s="166"/>
      <c r="BI655" s="166"/>
      <c r="BJ655" s="166"/>
      <c r="BK655" s="166"/>
      <c r="BL655" s="166"/>
      <c r="BM655" s="166"/>
      <c r="BN655" s="166"/>
      <c r="BO655" s="59"/>
      <c r="BP655" s="59"/>
      <c r="BQ655" s="59"/>
      <c r="BR655" s="59"/>
      <c r="BS655" s="59"/>
      <c r="BT655" s="59"/>
      <c r="BU655" s="59"/>
      <c r="BV655" s="59"/>
      <c r="BW655" s="59"/>
      <c r="BX655" s="59"/>
      <c r="BY655" s="59"/>
      <c r="BZ655" s="59"/>
      <c r="CA655" s="59"/>
      <c r="CB655" s="59"/>
      <c r="CC655" s="59"/>
      <c r="CD655" s="59"/>
      <c r="CE655" s="59"/>
      <c r="CF655" s="59"/>
      <c r="CG655" s="59"/>
      <c r="CH655" s="59"/>
      <c r="CI655" s="59"/>
      <c r="CJ655" s="59"/>
      <c r="CK655" s="59"/>
      <c r="CL655" s="59"/>
      <c r="CM655" s="59"/>
      <c r="CN655" s="59"/>
      <c r="CO655" s="59"/>
      <c r="CP655" s="59"/>
      <c r="CQ655" s="59"/>
      <c r="CR655" s="59"/>
      <c r="CS655" s="59"/>
      <c r="CT655" s="59"/>
      <c r="CU655" s="59"/>
      <c r="CV655" s="59"/>
      <c r="CW655" s="59"/>
      <c r="CX655" s="59"/>
      <c r="CY655" s="59"/>
      <c r="CZ655" s="59"/>
      <c r="DA655" s="59"/>
      <c r="DB655" s="59"/>
      <c r="DC655" s="59"/>
      <c r="DD655" s="59"/>
      <c r="DE655" s="59"/>
      <c r="DF655" s="59"/>
      <c r="DG655" s="59"/>
      <c r="DH655" s="59"/>
      <c r="DI655" s="59"/>
      <c r="DJ655" s="59"/>
      <c r="DK655" s="59"/>
      <c r="DL655" s="59"/>
      <c r="DM655" s="59"/>
      <c r="DN655" s="59"/>
      <c r="DO655" s="59"/>
      <c r="DP655" s="59"/>
      <c r="DQ655" s="59"/>
      <c r="DR655" s="59"/>
      <c r="DS655" s="59"/>
      <c r="DT655" s="59"/>
      <c r="DU655" s="59"/>
      <c r="DV655" s="59"/>
    </row>
    <row r="656" spans="1:126" s="95" customFormat="1" ht="17.100000000000001" customHeight="1" x14ac:dyDescent="0.4">
      <c r="A656" s="166"/>
      <c r="B656" s="166"/>
      <c r="C656" s="166"/>
      <c r="D656" s="166"/>
      <c r="E656" s="166"/>
      <c r="F656" s="166"/>
      <c r="G656" s="166"/>
      <c r="H656" s="166"/>
      <c r="I656" s="166"/>
      <c r="J656" s="166"/>
      <c r="K656" s="166"/>
      <c r="L656" s="166"/>
      <c r="M656" s="166"/>
      <c r="N656" s="166"/>
      <c r="O656" s="166"/>
      <c r="P656" s="166"/>
      <c r="Q656" s="166"/>
      <c r="R656" s="166"/>
      <c r="S656" s="166"/>
      <c r="T656" s="166"/>
      <c r="U656" s="166"/>
      <c r="V656" s="166"/>
      <c r="W656" s="166"/>
      <c r="X656" s="166"/>
      <c r="Y656" s="166"/>
      <c r="Z656" s="166"/>
      <c r="AA656" s="166"/>
      <c r="AB656" s="166"/>
      <c r="AC656" s="166"/>
      <c r="AD656" s="166"/>
      <c r="AE656" s="166"/>
      <c r="AF656" s="166"/>
      <c r="AG656" s="166"/>
      <c r="AH656" s="166"/>
      <c r="AI656" s="166"/>
      <c r="AJ656" s="166"/>
      <c r="AK656" s="166"/>
      <c r="AL656" s="166"/>
      <c r="AM656" s="166"/>
      <c r="AN656" s="166"/>
      <c r="AO656" s="166"/>
      <c r="AP656" s="166"/>
      <c r="AQ656" s="166"/>
      <c r="AR656" s="166"/>
      <c r="AS656" s="166"/>
      <c r="AT656" s="166"/>
      <c r="AU656" s="166"/>
      <c r="AV656" s="166"/>
      <c r="AW656" s="166"/>
      <c r="AX656" s="166"/>
      <c r="AY656" s="166"/>
      <c r="AZ656" s="166"/>
      <c r="BA656" s="166"/>
      <c r="BB656" s="166"/>
      <c r="BC656" s="166"/>
      <c r="BD656" s="166"/>
      <c r="BE656" s="166"/>
      <c r="BF656" s="166"/>
      <c r="BG656" s="166"/>
      <c r="BH656" s="166"/>
      <c r="BI656" s="166"/>
      <c r="BJ656" s="166"/>
      <c r="BK656" s="166"/>
      <c r="BL656" s="166"/>
      <c r="BM656" s="166"/>
      <c r="BN656" s="166"/>
      <c r="BO656" s="59"/>
      <c r="BP656" s="59"/>
      <c r="BQ656" s="59"/>
      <c r="BR656" s="59"/>
      <c r="BS656" s="59"/>
      <c r="BT656" s="59"/>
      <c r="BU656" s="59"/>
      <c r="BV656" s="59"/>
      <c r="BW656" s="59"/>
      <c r="BX656" s="59"/>
      <c r="BY656" s="59"/>
      <c r="BZ656" s="59"/>
      <c r="CA656" s="59"/>
      <c r="CB656" s="59"/>
      <c r="CC656" s="59"/>
      <c r="CD656" s="59"/>
      <c r="CE656" s="59"/>
      <c r="CF656" s="59"/>
      <c r="CG656" s="59"/>
      <c r="CH656" s="59"/>
      <c r="CI656" s="59"/>
      <c r="CJ656" s="59"/>
      <c r="CK656" s="59"/>
      <c r="CL656" s="59"/>
      <c r="CM656" s="59"/>
      <c r="CN656" s="59"/>
      <c r="CO656" s="59"/>
      <c r="CP656" s="59"/>
      <c r="CQ656" s="59"/>
      <c r="CR656" s="59"/>
      <c r="CS656" s="59"/>
      <c r="CT656" s="59"/>
      <c r="CU656" s="59"/>
      <c r="CV656" s="59"/>
      <c r="CW656" s="59"/>
      <c r="CX656" s="59"/>
      <c r="CY656" s="59"/>
      <c r="CZ656" s="59"/>
      <c r="DA656" s="59"/>
      <c r="DB656" s="59"/>
      <c r="DC656" s="59"/>
      <c r="DD656" s="59"/>
      <c r="DE656" s="59"/>
      <c r="DF656" s="59"/>
      <c r="DG656" s="59"/>
      <c r="DH656" s="59"/>
      <c r="DI656" s="59"/>
      <c r="DJ656" s="59"/>
      <c r="DK656" s="59"/>
      <c r="DL656" s="59"/>
      <c r="DM656" s="59"/>
      <c r="DN656" s="59"/>
      <c r="DO656" s="59"/>
      <c r="DP656" s="59"/>
      <c r="DQ656" s="59"/>
      <c r="DR656" s="59"/>
      <c r="DS656" s="59"/>
      <c r="DT656" s="59"/>
      <c r="DU656" s="59"/>
      <c r="DV656" s="59"/>
    </row>
    <row r="657" spans="1:126" s="95" customFormat="1" ht="17.100000000000001" customHeight="1" x14ac:dyDescent="0.4">
      <c r="A657" s="166"/>
      <c r="B657" s="166"/>
      <c r="C657" s="166"/>
      <c r="D657" s="166"/>
      <c r="E657" s="166"/>
      <c r="F657" s="166"/>
      <c r="G657" s="166"/>
      <c r="H657" s="166"/>
      <c r="I657" s="166"/>
      <c r="J657" s="166"/>
      <c r="K657" s="166"/>
      <c r="L657" s="166"/>
      <c r="M657" s="166"/>
      <c r="N657" s="166"/>
      <c r="O657" s="166"/>
      <c r="P657" s="166"/>
      <c r="Q657" s="166"/>
      <c r="R657" s="166"/>
      <c r="S657" s="166"/>
      <c r="T657" s="166"/>
      <c r="U657" s="166"/>
      <c r="V657" s="166"/>
      <c r="W657" s="166"/>
      <c r="X657" s="166"/>
      <c r="Y657" s="166"/>
      <c r="Z657" s="166"/>
      <c r="AA657" s="166"/>
      <c r="AB657" s="166"/>
      <c r="AC657" s="166"/>
      <c r="AD657" s="166"/>
      <c r="AE657" s="166"/>
      <c r="AF657" s="166"/>
      <c r="AG657" s="166"/>
      <c r="AH657" s="166"/>
      <c r="AI657" s="166"/>
      <c r="AJ657" s="166"/>
      <c r="AK657" s="166"/>
      <c r="AL657" s="166"/>
      <c r="AM657" s="166"/>
      <c r="AN657" s="166"/>
      <c r="AO657" s="166"/>
      <c r="AP657" s="166"/>
      <c r="AQ657" s="166"/>
      <c r="AR657" s="166"/>
      <c r="AS657" s="166"/>
      <c r="AT657" s="166"/>
      <c r="AU657" s="166"/>
      <c r="AV657" s="166"/>
      <c r="AW657" s="166"/>
      <c r="AX657" s="166"/>
      <c r="AY657" s="166"/>
      <c r="AZ657" s="166"/>
      <c r="BA657" s="166"/>
      <c r="BB657" s="166"/>
      <c r="BC657" s="166"/>
      <c r="BD657" s="166"/>
      <c r="BE657" s="166"/>
      <c r="BF657" s="166"/>
      <c r="BG657" s="166"/>
      <c r="BH657" s="166"/>
      <c r="BI657" s="166"/>
      <c r="BJ657" s="166"/>
      <c r="BK657" s="166"/>
      <c r="BL657" s="166"/>
      <c r="BM657" s="166"/>
      <c r="BN657" s="166"/>
      <c r="BO657" s="59"/>
      <c r="BP657" s="59"/>
      <c r="BQ657" s="59"/>
      <c r="BR657" s="59"/>
      <c r="BS657" s="59"/>
      <c r="BT657" s="59"/>
      <c r="BU657" s="59"/>
      <c r="BV657" s="59"/>
      <c r="BW657" s="59"/>
      <c r="BX657" s="59"/>
      <c r="BY657" s="59"/>
      <c r="BZ657" s="59"/>
      <c r="CA657" s="59"/>
      <c r="CB657" s="59"/>
      <c r="CC657" s="59"/>
      <c r="CD657" s="59"/>
      <c r="CE657" s="59"/>
      <c r="CF657" s="59"/>
      <c r="CG657" s="59"/>
      <c r="CH657" s="59"/>
      <c r="CI657" s="59"/>
      <c r="CJ657" s="59"/>
      <c r="CK657" s="59"/>
      <c r="CL657" s="59"/>
      <c r="CM657" s="59"/>
      <c r="CN657" s="59"/>
      <c r="CO657" s="59"/>
      <c r="CP657" s="59"/>
      <c r="CQ657" s="59"/>
      <c r="CR657" s="59"/>
      <c r="CS657" s="59"/>
      <c r="CT657" s="59"/>
      <c r="CU657" s="59"/>
      <c r="CV657" s="59"/>
      <c r="CW657" s="59"/>
      <c r="CX657" s="59"/>
      <c r="CY657" s="59"/>
      <c r="CZ657" s="59"/>
      <c r="DA657" s="59"/>
      <c r="DB657" s="59"/>
      <c r="DC657" s="59"/>
      <c r="DD657" s="59"/>
      <c r="DE657" s="59"/>
      <c r="DF657" s="59"/>
      <c r="DG657" s="59"/>
      <c r="DH657" s="59"/>
      <c r="DI657" s="59"/>
      <c r="DJ657" s="59"/>
      <c r="DK657" s="59"/>
      <c r="DL657" s="59"/>
      <c r="DM657" s="59"/>
      <c r="DN657" s="59"/>
      <c r="DO657" s="59"/>
      <c r="DP657" s="59"/>
      <c r="DQ657" s="59"/>
      <c r="DR657" s="59"/>
      <c r="DS657" s="59"/>
      <c r="DT657" s="59"/>
      <c r="DU657" s="59"/>
      <c r="DV657" s="59"/>
    </row>
    <row r="658" spans="1:126" s="95" customFormat="1" ht="17.100000000000001" customHeight="1" x14ac:dyDescent="0.4">
      <c r="A658" s="166"/>
      <c r="B658" s="166"/>
      <c r="C658" s="166"/>
      <c r="D658" s="166"/>
      <c r="E658" s="166"/>
      <c r="F658" s="166"/>
      <c r="G658" s="166"/>
      <c r="H658" s="166"/>
      <c r="I658" s="166"/>
      <c r="J658" s="166"/>
      <c r="K658" s="166"/>
      <c r="L658" s="166"/>
      <c r="M658" s="166"/>
      <c r="N658" s="166"/>
      <c r="O658" s="166"/>
      <c r="P658" s="166"/>
      <c r="Q658" s="166"/>
      <c r="R658" s="166"/>
      <c r="S658" s="166"/>
      <c r="T658" s="166"/>
      <c r="U658" s="166"/>
      <c r="V658" s="166"/>
      <c r="W658" s="166"/>
      <c r="X658" s="166"/>
      <c r="Y658" s="166"/>
      <c r="Z658" s="166"/>
      <c r="AA658" s="166"/>
      <c r="AB658" s="166"/>
      <c r="AC658" s="166"/>
      <c r="AD658" s="166"/>
      <c r="AE658" s="166"/>
      <c r="AF658" s="166"/>
      <c r="AG658" s="166"/>
      <c r="AH658" s="166"/>
      <c r="AI658" s="166"/>
      <c r="AJ658" s="166"/>
      <c r="AK658" s="166"/>
      <c r="AL658" s="166"/>
      <c r="AM658" s="166"/>
      <c r="AN658" s="166"/>
      <c r="AO658" s="166"/>
      <c r="AP658" s="166"/>
      <c r="AQ658" s="166"/>
      <c r="AR658" s="166"/>
      <c r="AS658" s="166"/>
      <c r="AT658" s="166"/>
      <c r="AU658" s="166"/>
      <c r="AV658" s="166"/>
      <c r="AW658" s="166"/>
      <c r="AX658" s="166"/>
      <c r="AY658" s="166"/>
      <c r="AZ658" s="166"/>
      <c r="BA658" s="166"/>
      <c r="BB658" s="166"/>
      <c r="BC658" s="166"/>
      <c r="BD658" s="166"/>
      <c r="BE658" s="166"/>
      <c r="BF658" s="166"/>
      <c r="BG658" s="166"/>
      <c r="BH658" s="166"/>
      <c r="BI658" s="166"/>
      <c r="BJ658" s="166"/>
      <c r="BK658" s="166"/>
      <c r="BL658" s="166"/>
      <c r="BM658" s="166"/>
      <c r="BN658" s="166"/>
      <c r="BO658" s="59"/>
      <c r="BP658" s="59"/>
      <c r="BQ658" s="59"/>
      <c r="BR658" s="59"/>
      <c r="BS658" s="59"/>
      <c r="BT658" s="59"/>
      <c r="BU658" s="59"/>
      <c r="BV658" s="59"/>
      <c r="BW658" s="59"/>
      <c r="BX658" s="59"/>
      <c r="BY658" s="59"/>
      <c r="BZ658" s="59"/>
      <c r="CA658" s="59"/>
      <c r="CB658" s="59"/>
      <c r="CC658" s="59"/>
      <c r="CD658" s="59"/>
      <c r="CE658" s="59"/>
      <c r="CF658" s="59"/>
      <c r="CG658" s="59"/>
      <c r="CH658" s="59"/>
      <c r="CI658" s="59"/>
      <c r="CJ658" s="59"/>
      <c r="CK658" s="59"/>
      <c r="CL658" s="59"/>
      <c r="CM658" s="59"/>
      <c r="CN658" s="59"/>
      <c r="CO658" s="59"/>
      <c r="CP658" s="59"/>
      <c r="CQ658" s="59"/>
      <c r="CR658" s="59"/>
      <c r="CS658" s="59"/>
      <c r="CT658" s="59"/>
      <c r="CU658" s="59"/>
      <c r="CV658" s="59"/>
      <c r="CW658" s="59"/>
      <c r="CX658" s="59"/>
      <c r="CY658" s="59"/>
      <c r="CZ658" s="59"/>
      <c r="DA658" s="59"/>
      <c r="DB658" s="59"/>
      <c r="DC658" s="59"/>
      <c r="DD658" s="59"/>
      <c r="DE658" s="59"/>
      <c r="DF658" s="59"/>
      <c r="DG658" s="59"/>
      <c r="DH658" s="59"/>
      <c r="DI658" s="59"/>
      <c r="DJ658" s="59"/>
      <c r="DK658" s="59"/>
      <c r="DL658" s="59"/>
      <c r="DM658" s="59"/>
      <c r="DN658" s="59"/>
      <c r="DO658" s="59"/>
      <c r="DP658" s="59"/>
      <c r="DQ658" s="59"/>
      <c r="DR658" s="59"/>
      <c r="DS658" s="59"/>
      <c r="DT658" s="59"/>
      <c r="DU658" s="59"/>
      <c r="DV658" s="59"/>
    </row>
    <row r="659" spans="1:126" s="95" customFormat="1" ht="17.100000000000001" customHeight="1" x14ac:dyDescent="0.4">
      <c r="A659" s="166"/>
      <c r="B659" s="166"/>
      <c r="C659" s="166"/>
      <c r="D659" s="166"/>
      <c r="E659" s="166"/>
      <c r="F659" s="166"/>
      <c r="G659" s="166"/>
      <c r="H659" s="166"/>
      <c r="I659" s="166"/>
      <c r="J659" s="166"/>
      <c r="K659" s="166"/>
      <c r="L659" s="166"/>
      <c r="M659" s="166"/>
      <c r="N659" s="166"/>
      <c r="O659" s="166"/>
      <c r="P659" s="166"/>
      <c r="Q659" s="166"/>
      <c r="R659" s="166"/>
      <c r="S659" s="166"/>
      <c r="T659" s="166"/>
      <c r="U659" s="166"/>
      <c r="V659" s="166"/>
      <c r="W659" s="166"/>
      <c r="X659" s="166"/>
      <c r="Y659" s="166"/>
      <c r="Z659" s="166"/>
      <c r="AA659" s="166"/>
      <c r="AB659" s="166"/>
      <c r="AC659" s="166"/>
      <c r="AD659" s="166"/>
      <c r="AE659" s="166"/>
      <c r="AF659" s="166"/>
      <c r="AG659" s="166"/>
      <c r="AH659" s="166"/>
      <c r="AI659" s="166"/>
      <c r="AJ659" s="166"/>
      <c r="AK659" s="166"/>
      <c r="AL659" s="166"/>
      <c r="AM659" s="166"/>
      <c r="AN659" s="166"/>
      <c r="AO659" s="166"/>
      <c r="AP659" s="166"/>
      <c r="AQ659" s="166"/>
      <c r="AR659" s="166"/>
      <c r="AS659" s="166"/>
      <c r="AT659" s="166"/>
      <c r="AU659" s="166"/>
      <c r="AV659" s="166"/>
      <c r="AW659" s="166"/>
      <c r="AX659" s="166"/>
      <c r="AY659" s="166"/>
      <c r="AZ659" s="166"/>
      <c r="BA659" s="166"/>
      <c r="BB659" s="166"/>
      <c r="BC659" s="166"/>
      <c r="BD659" s="166"/>
      <c r="BE659" s="166"/>
      <c r="BF659" s="166"/>
      <c r="BG659" s="166"/>
      <c r="BH659" s="166"/>
      <c r="BI659" s="166"/>
      <c r="BJ659" s="166"/>
      <c r="BK659" s="166"/>
      <c r="BL659" s="166"/>
      <c r="BM659" s="166"/>
      <c r="BN659" s="166"/>
      <c r="BO659" s="59"/>
      <c r="BP659" s="59"/>
      <c r="BQ659" s="59"/>
      <c r="BR659" s="59"/>
      <c r="BS659" s="59"/>
      <c r="BT659" s="59"/>
      <c r="BU659" s="59"/>
      <c r="BV659" s="59"/>
      <c r="BW659" s="59"/>
      <c r="BX659" s="59"/>
      <c r="BY659" s="59"/>
      <c r="BZ659" s="59"/>
      <c r="CA659" s="59"/>
      <c r="CB659" s="59"/>
      <c r="CC659" s="59"/>
      <c r="CD659" s="59"/>
      <c r="CE659" s="59"/>
      <c r="CF659" s="59"/>
      <c r="CG659" s="59"/>
      <c r="CH659" s="59"/>
      <c r="CI659" s="59"/>
      <c r="CJ659" s="59"/>
      <c r="CK659" s="59"/>
      <c r="CL659" s="59"/>
      <c r="CM659" s="59"/>
      <c r="CN659" s="59"/>
      <c r="CO659" s="59"/>
      <c r="CP659" s="59"/>
      <c r="CQ659" s="59"/>
      <c r="CR659" s="59"/>
      <c r="CS659" s="59"/>
      <c r="CT659" s="59"/>
      <c r="CU659" s="59"/>
      <c r="CV659" s="59"/>
      <c r="CW659" s="59"/>
      <c r="CX659" s="59"/>
      <c r="CY659" s="59"/>
      <c r="CZ659" s="59"/>
      <c r="DA659" s="59"/>
      <c r="DB659" s="59"/>
      <c r="DC659" s="59"/>
      <c r="DD659" s="59"/>
      <c r="DE659" s="59"/>
      <c r="DF659" s="59"/>
      <c r="DG659" s="59"/>
      <c r="DH659" s="59"/>
      <c r="DI659" s="59"/>
      <c r="DJ659" s="59"/>
      <c r="DK659" s="59"/>
      <c r="DL659" s="59"/>
      <c r="DM659" s="59"/>
      <c r="DN659" s="59"/>
      <c r="DO659" s="59"/>
      <c r="DP659" s="59"/>
      <c r="DQ659" s="59"/>
      <c r="DR659" s="59"/>
      <c r="DS659" s="59"/>
      <c r="DT659" s="59"/>
      <c r="DU659" s="59"/>
      <c r="DV659" s="59"/>
    </row>
    <row r="660" spans="1:126" s="95" customFormat="1" ht="17.100000000000001" customHeight="1" x14ac:dyDescent="0.4">
      <c r="A660" s="166"/>
      <c r="B660" s="166"/>
      <c r="C660" s="166"/>
      <c r="D660" s="166"/>
      <c r="E660" s="166"/>
      <c r="F660" s="166"/>
      <c r="G660" s="166"/>
      <c r="H660" s="166"/>
      <c r="I660" s="166"/>
      <c r="J660" s="166"/>
      <c r="K660" s="166"/>
      <c r="L660" s="166"/>
      <c r="M660" s="166"/>
      <c r="N660" s="166"/>
      <c r="O660" s="166"/>
      <c r="P660" s="166"/>
      <c r="Q660" s="166"/>
      <c r="R660" s="166"/>
      <c r="S660" s="166"/>
      <c r="T660" s="166"/>
      <c r="U660" s="166"/>
      <c r="V660" s="166"/>
      <c r="W660" s="166"/>
      <c r="X660" s="166"/>
      <c r="Y660" s="166"/>
      <c r="Z660" s="166"/>
      <c r="AA660" s="166"/>
      <c r="AB660" s="166"/>
      <c r="AC660" s="166"/>
      <c r="AD660" s="166"/>
      <c r="AE660" s="166"/>
      <c r="AF660" s="166"/>
      <c r="AG660" s="166"/>
      <c r="AH660" s="166"/>
      <c r="AI660" s="166"/>
      <c r="AJ660" s="166"/>
      <c r="AK660" s="166"/>
      <c r="AL660" s="166"/>
      <c r="AM660" s="166"/>
      <c r="AN660" s="166"/>
      <c r="AO660" s="166"/>
      <c r="AP660" s="166"/>
      <c r="AQ660" s="166"/>
      <c r="AR660" s="166"/>
      <c r="AS660" s="166"/>
      <c r="AT660" s="166"/>
      <c r="AU660" s="166"/>
      <c r="AV660" s="166"/>
      <c r="AW660" s="166"/>
      <c r="AX660" s="166"/>
      <c r="AY660" s="166"/>
      <c r="AZ660" s="166"/>
      <c r="BA660" s="166"/>
      <c r="BB660" s="166"/>
      <c r="BC660" s="166"/>
      <c r="BD660" s="166"/>
      <c r="BE660" s="166"/>
      <c r="BF660" s="166"/>
      <c r="BG660" s="166"/>
      <c r="BH660" s="166"/>
      <c r="BI660" s="166"/>
      <c r="BJ660" s="166"/>
      <c r="BK660" s="166"/>
      <c r="BL660" s="166"/>
      <c r="BM660" s="166"/>
      <c r="BN660" s="166"/>
      <c r="BO660" s="59"/>
      <c r="BP660" s="59"/>
      <c r="BQ660" s="59"/>
      <c r="BR660" s="59"/>
      <c r="BS660" s="59"/>
      <c r="BT660" s="59"/>
      <c r="BU660" s="59"/>
      <c r="BV660" s="59"/>
      <c r="BW660" s="59"/>
      <c r="BX660" s="59"/>
      <c r="BY660" s="59"/>
      <c r="BZ660" s="59"/>
      <c r="CA660" s="59"/>
      <c r="CB660" s="59"/>
      <c r="CC660" s="59"/>
      <c r="CD660" s="59"/>
      <c r="CE660" s="59"/>
      <c r="CF660" s="59"/>
      <c r="CG660" s="59"/>
      <c r="CH660" s="59"/>
      <c r="CI660" s="59"/>
      <c r="CJ660" s="59"/>
      <c r="CK660" s="59"/>
      <c r="CL660" s="59"/>
      <c r="CM660" s="59"/>
      <c r="CN660" s="59"/>
      <c r="CO660" s="59"/>
      <c r="CP660" s="59"/>
      <c r="CQ660" s="59"/>
      <c r="CR660" s="59"/>
      <c r="CS660" s="59"/>
      <c r="CT660" s="59"/>
      <c r="CU660" s="59"/>
      <c r="CV660" s="59"/>
      <c r="CW660" s="59"/>
      <c r="CX660" s="59"/>
      <c r="CY660" s="59"/>
      <c r="CZ660" s="59"/>
      <c r="DA660" s="59"/>
      <c r="DB660" s="59"/>
      <c r="DC660" s="59"/>
      <c r="DD660" s="59"/>
      <c r="DE660" s="59"/>
      <c r="DF660" s="59"/>
      <c r="DG660" s="59"/>
      <c r="DH660" s="59"/>
      <c r="DI660" s="59"/>
      <c r="DJ660" s="59"/>
      <c r="DK660" s="59"/>
      <c r="DL660" s="59"/>
      <c r="DM660" s="59"/>
      <c r="DN660" s="59"/>
      <c r="DO660" s="59"/>
      <c r="DP660" s="59"/>
      <c r="DQ660" s="59"/>
      <c r="DR660" s="59"/>
      <c r="DS660" s="59"/>
      <c r="DT660" s="59"/>
      <c r="DU660" s="59"/>
      <c r="DV660" s="59"/>
    </row>
    <row r="661" spans="1:126" s="95" customFormat="1" ht="17.100000000000001" customHeight="1" x14ac:dyDescent="0.4">
      <c r="A661" s="166"/>
      <c r="B661" s="166"/>
      <c r="C661" s="166"/>
      <c r="D661" s="166"/>
      <c r="E661" s="166"/>
      <c r="F661" s="166"/>
      <c r="G661" s="166"/>
      <c r="H661" s="166"/>
      <c r="I661" s="166"/>
      <c r="J661" s="166"/>
      <c r="K661" s="166"/>
      <c r="L661" s="166"/>
      <c r="M661" s="166"/>
      <c r="N661" s="166"/>
      <c r="O661" s="166"/>
      <c r="P661" s="166"/>
      <c r="Q661" s="166"/>
      <c r="R661" s="166"/>
      <c r="S661" s="166"/>
      <c r="T661" s="166"/>
      <c r="U661" s="166"/>
      <c r="V661" s="166"/>
      <c r="W661" s="166"/>
      <c r="X661" s="166"/>
      <c r="Y661" s="166"/>
      <c r="Z661" s="166"/>
      <c r="AA661" s="166"/>
      <c r="AB661" s="166"/>
      <c r="AC661" s="166"/>
      <c r="AD661" s="166"/>
      <c r="AE661" s="166"/>
      <c r="AF661" s="166"/>
      <c r="AG661" s="166"/>
      <c r="AH661" s="166"/>
      <c r="AI661" s="166"/>
      <c r="AJ661" s="166"/>
      <c r="AK661" s="166"/>
      <c r="AL661" s="166"/>
      <c r="AM661" s="166"/>
      <c r="AN661" s="166"/>
      <c r="AO661" s="166"/>
      <c r="AP661" s="166"/>
      <c r="AQ661" s="166"/>
      <c r="AR661" s="166"/>
      <c r="AS661" s="166"/>
      <c r="AT661" s="166"/>
      <c r="AU661" s="166"/>
      <c r="AV661" s="166"/>
      <c r="AW661" s="166"/>
      <c r="AX661" s="166"/>
      <c r="AY661" s="166"/>
      <c r="AZ661" s="166"/>
      <c r="BA661" s="166"/>
      <c r="BB661" s="166"/>
      <c r="BC661" s="166"/>
      <c r="BD661" s="166"/>
      <c r="BE661" s="166"/>
      <c r="BF661" s="166"/>
      <c r="BG661" s="166"/>
      <c r="BH661" s="166"/>
      <c r="BI661" s="166"/>
      <c r="BJ661" s="166"/>
      <c r="BK661" s="166"/>
      <c r="BL661" s="166"/>
      <c r="BM661" s="166"/>
      <c r="BN661" s="166"/>
      <c r="BO661" s="59"/>
      <c r="BP661" s="59"/>
      <c r="BQ661" s="59"/>
      <c r="BR661" s="59"/>
      <c r="BS661" s="59"/>
      <c r="BT661" s="59"/>
      <c r="BU661" s="59"/>
      <c r="BV661" s="59"/>
      <c r="BW661" s="59"/>
      <c r="BX661" s="59"/>
      <c r="BY661" s="59"/>
      <c r="BZ661" s="59"/>
      <c r="CA661" s="59"/>
      <c r="CB661" s="59"/>
      <c r="CC661" s="59"/>
      <c r="CD661" s="59"/>
      <c r="CE661" s="59"/>
      <c r="CF661" s="59"/>
      <c r="CG661" s="59"/>
      <c r="CH661" s="59"/>
      <c r="CI661" s="59"/>
      <c r="CJ661" s="59"/>
      <c r="CK661" s="59"/>
      <c r="CL661" s="59"/>
      <c r="CM661" s="59"/>
      <c r="CN661" s="59"/>
      <c r="CO661" s="59"/>
      <c r="CP661" s="59"/>
      <c r="CQ661" s="59"/>
      <c r="CR661" s="59"/>
      <c r="CS661" s="59"/>
      <c r="CT661" s="59"/>
      <c r="CU661" s="59"/>
      <c r="CV661" s="59"/>
      <c r="CW661" s="59"/>
      <c r="CX661" s="59"/>
      <c r="CY661" s="59"/>
      <c r="CZ661" s="59"/>
      <c r="DA661" s="59"/>
      <c r="DB661" s="59"/>
      <c r="DC661" s="59"/>
      <c r="DD661" s="59"/>
      <c r="DE661" s="59"/>
      <c r="DF661" s="59"/>
      <c r="DG661" s="59"/>
      <c r="DH661" s="59"/>
      <c r="DI661" s="59"/>
      <c r="DJ661" s="59"/>
      <c r="DK661" s="59"/>
      <c r="DL661" s="59"/>
      <c r="DM661" s="59"/>
      <c r="DN661" s="59"/>
      <c r="DO661" s="59"/>
      <c r="DP661" s="59"/>
      <c r="DQ661" s="59"/>
      <c r="DR661" s="59"/>
      <c r="DS661" s="59"/>
      <c r="DT661" s="59"/>
      <c r="DU661" s="59"/>
      <c r="DV661" s="59"/>
    </row>
    <row r="662" spans="1:126" s="95" customFormat="1" ht="17.100000000000001" customHeight="1" x14ac:dyDescent="0.4">
      <c r="A662" s="166"/>
      <c r="B662" s="166"/>
      <c r="C662" s="166"/>
      <c r="D662" s="166"/>
      <c r="E662" s="166"/>
      <c r="F662" s="166"/>
      <c r="G662" s="166"/>
      <c r="H662" s="166"/>
      <c r="I662" s="166"/>
      <c r="J662" s="166"/>
      <c r="K662" s="166"/>
      <c r="L662" s="166"/>
      <c r="M662" s="166"/>
      <c r="N662" s="166"/>
      <c r="O662" s="166"/>
      <c r="P662" s="166"/>
      <c r="Q662" s="166"/>
      <c r="R662" s="166"/>
      <c r="S662" s="166"/>
      <c r="T662" s="166"/>
      <c r="U662" s="166"/>
      <c r="V662" s="166"/>
      <c r="W662" s="166"/>
      <c r="X662" s="166"/>
      <c r="Y662" s="166"/>
      <c r="Z662" s="166"/>
      <c r="AA662" s="166"/>
      <c r="AB662" s="166"/>
      <c r="AC662" s="166"/>
      <c r="AD662" s="166"/>
      <c r="AE662" s="166"/>
      <c r="AF662" s="166"/>
      <c r="AG662" s="166"/>
      <c r="AH662" s="166"/>
      <c r="AI662" s="166"/>
      <c r="AJ662" s="166"/>
      <c r="AK662" s="166"/>
      <c r="AL662" s="166"/>
      <c r="AM662" s="166"/>
      <c r="AN662" s="166"/>
      <c r="AO662" s="166"/>
      <c r="AP662" s="166"/>
      <c r="AQ662" s="166"/>
      <c r="AR662" s="166"/>
      <c r="AS662" s="166"/>
      <c r="AT662" s="166"/>
      <c r="AU662" s="166"/>
      <c r="AV662" s="166"/>
      <c r="AW662" s="166"/>
      <c r="AX662" s="166"/>
      <c r="AY662" s="166"/>
      <c r="AZ662" s="166"/>
      <c r="BA662" s="166"/>
      <c r="BB662" s="166"/>
      <c r="BC662" s="166"/>
      <c r="BD662" s="166"/>
      <c r="BE662" s="166"/>
      <c r="BF662" s="166"/>
      <c r="BG662" s="166"/>
      <c r="BH662" s="166"/>
      <c r="BI662" s="166"/>
      <c r="BJ662" s="166"/>
      <c r="BK662" s="166"/>
      <c r="BL662" s="166"/>
      <c r="BM662" s="166"/>
      <c r="BN662" s="166"/>
      <c r="BO662" s="59"/>
      <c r="BP662" s="59"/>
      <c r="BQ662" s="59"/>
      <c r="BR662" s="59"/>
      <c r="BS662" s="59"/>
      <c r="BT662" s="59"/>
      <c r="BU662" s="59"/>
      <c r="BV662" s="59"/>
      <c r="BW662" s="59"/>
      <c r="BX662" s="59"/>
      <c r="BY662" s="59"/>
      <c r="BZ662" s="59"/>
      <c r="CA662" s="59"/>
      <c r="CB662" s="59"/>
      <c r="CC662" s="59"/>
      <c r="CD662" s="59"/>
      <c r="CE662" s="59"/>
      <c r="CF662" s="59"/>
      <c r="CG662" s="59"/>
      <c r="CH662" s="59"/>
      <c r="CI662" s="59"/>
      <c r="CJ662" s="59"/>
      <c r="CK662" s="59"/>
      <c r="CL662" s="59"/>
      <c r="CM662" s="59"/>
      <c r="CN662" s="59"/>
      <c r="CO662" s="59"/>
      <c r="CP662" s="59"/>
      <c r="CQ662" s="59"/>
      <c r="CR662" s="59"/>
      <c r="CS662" s="59"/>
      <c r="CT662" s="59"/>
      <c r="CU662" s="59"/>
      <c r="CV662" s="59"/>
      <c r="CW662" s="59"/>
      <c r="CX662" s="59"/>
      <c r="CY662" s="59"/>
      <c r="CZ662" s="59"/>
      <c r="DA662" s="59"/>
      <c r="DB662" s="59"/>
      <c r="DC662" s="59"/>
      <c r="DD662" s="59"/>
      <c r="DE662" s="59"/>
      <c r="DF662" s="59"/>
      <c r="DG662" s="59"/>
      <c r="DH662" s="59"/>
      <c r="DI662" s="59"/>
      <c r="DJ662" s="59"/>
      <c r="DK662" s="59"/>
      <c r="DL662" s="59"/>
      <c r="DM662" s="59"/>
      <c r="DN662" s="59"/>
      <c r="DO662" s="59"/>
      <c r="DP662" s="59"/>
      <c r="DQ662" s="59"/>
      <c r="DR662" s="59"/>
      <c r="DS662" s="59"/>
      <c r="DT662" s="59"/>
      <c r="DU662" s="59"/>
      <c r="DV662" s="59"/>
    </row>
    <row r="663" spans="1:126" s="95" customFormat="1" ht="17.100000000000001" customHeight="1" x14ac:dyDescent="0.4">
      <c r="A663" s="166"/>
      <c r="B663" s="166"/>
      <c r="C663" s="166"/>
      <c r="D663" s="166"/>
      <c r="E663" s="166"/>
      <c r="F663" s="166"/>
      <c r="G663" s="166"/>
      <c r="H663" s="166"/>
      <c r="I663" s="166"/>
      <c r="J663" s="166"/>
      <c r="K663" s="166"/>
      <c r="L663" s="166"/>
      <c r="M663" s="166"/>
      <c r="N663" s="166"/>
      <c r="O663" s="166"/>
      <c r="P663" s="166"/>
      <c r="Q663" s="166"/>
      <c r="R663" s="166"/>
      <c r="S663" s="166"/>
      <c r="T663" s="166"/>
      <c r="U663" s="166"/>
      <c r="V663" s="166"/>
      <c r="W663" s="166"/>
      <c r="X663" s="166"/>
      <c r="Y663" s="166"/>
      <c r="Z663" s="166"/>
      <c r="AA663" s="166"/>
      <c r="AB663" s="166"/>
      <c r="AC663" s="166"/>
      <c r="AD663" s="166"/>
      <c r="AE663" s="166"/>
      <c r="AF663" s="166"/>
      <c r="AG663" s="166"/>
      <c r="AH663" s="166"/>
      <c r="AI663" s="166"/>
      <c r="AJ663" s="166"/>
      <c r="AK663" s="166"/>
      <c r="AL663" s="166"/>
      <c r="AM663" s="166"/>
      <c r="AN663" s="166"/>
      <c r="AO663" s="166"/>
      <c r="AP663" s="166"/>
      <c r="AQ663" s="166"/>
      <c r="AR663" s="166"/>
      <c r="AS663" s="166"/>
      <c r="AT663" s="166"/>
      <c r="AU663" s="166"/>
      <c r="AV663" s="166"/>
      <c r="AW663" s="166"/>
      <c r="AX663" s="166"/>
      <c r="AY663" s="166"/>
      <c r="AZ663" s="166"/>
      <c r="BA663" s="166"/>
      <c r="BB663" s="166"/>
      <c r="BC663" s="166"/>
      <c r="BD663" s="166"/>
      <c r="BE663" s="166"/>
      <c r="BF663" s="166"/>
      <c r="BG663" s="166"/>
      <c r="BH663" s="166"/>
      <c r="BI663" s="166"/>
      <c r="BJ663" s="166"/>
      <c r="BK663" s="166"/>
      <c r="BL663" s="166"/>
      <c r="BM663" s="166"/>
      <c r="BN663" s="166"/>
      <c r="BO663" s="59"/>
      <c r="BP663" s="59"/>
      <c r="BQ663" s="59"/>
      <c r="BR663" s="59"/>
      <c r="BS663" s="59"/>
      <c r="BT663" s="59"/>
      <c r="BU663" s="59"/>
      <c r="BV663" s="59"/>
      <c r="BW663" s="59"/>
      <c r="BX663" s="59"/>
      <c r="BY663" s="59"/>
      <c r="BZ663" s="59"/>
      <c r="CA663" s="59"/>
      <c r="CB663" s="59"/>
      <c r="CC663" s="59"/>
      <c r="CD663" s="59"/>
      <c r="CE663" s="59"/>
      <c r="CF663" s="59"/>
      <c r="CG663" s="59"/>
      <c r="CH663" s="59"/>
      <c r="CI663" s="59"/>
      <c r="CJ663" s="59"/>
      <c r="CK663" s="59"/>
      <c r="CL663" s="59"/>
      <c r="CM663" s="59"/>
      <c r="CN663" s="59"/>
      <c r="CO663" s="59"/>
      <c r="CP663" s="59"/>
      <c r="CQ663" s="59"/>
      <c r="CR663" s="59"/>
      <c r="CS663" s="59"/>
      <c r="CT663" s="59"/>
      <c r="CU663" s="59"/>
      <c r="CV663" s="59"/>
      <c r="CW663" s="59"/>
      <c r="CX663" s="59"/>
      <c r="CY663" s="59"/>
      <c r="CZ663" s="59"/>
      <c r="DA663" s="59"/>
      <c r="DB663" s="59"/>
      <c r="DC663" s="59"/>
      <c r="DD663" s="59"/>
      <c r="DE663" s="59"/>
      <c r="DF663" s="59"/>
      <c r="DG663" s="59"/>
      <c r="DH663" s="59"/>
      <c r="DI663" s="59"/>
      <c r="DJ663" s="59"/>
      <c r="DK663" s="59"/>
      <c r="DL663" s="59"/>
      <c r="DM663" s="59"/>
      <c r="DN663" s="59"/>
      <c r="DO663" s="59"/>
      <c r="DP663" s="59"/>
      <c r="DQ663" s="59"/>
      <c r="DR663" s="59"/>
      <c r="DS663" s="59"/>
      <c r="DT663" s="59"/>
      <c r="DU663" s="59"/>
      <c r="DV663" s="59"/>
    </row>
    <row r="664" spans="1:126" s="95" customFormat="1" ht="17.100000000000001" customHeight="1" x14ac:dyDescent="0.4">
      <c r="A664" s="166"/>
      <c r="B664" s="166"/>
      <c r="C664" s="166"/>
      <c r="D664" s="166"/>
      <c r="E664" s="166"/>
      <c r="F664" s="166"/>
      <c r="G664" s="166"/>
      <c r="H664" s="166"/>
      <c r="I664" s="166"/>
      <c r="J664" s="166"/>
      <c r="K664" s="166"/>
      <c r="L664" s="166"/>
      <c r="M664" s="166"/>
      <c r="N664" s="166"/>
      <c r="O664" s="166"/>
      <c r="P664" s="166"/>
      <c r="Q664" s="166"/>
      <c r="R664" s="166"/>
      <c r="S664" s="166"/>
      <c r="T664" s="166"/>
      <c r="U664" s="166"/>
      <c r="V664" s="166"/>
      <c r="W664" s="166"/>
      <c r="X664" s="166"/>
      <c r="Y664" s="166"/>
      <c r="Z664" s="166"/>
      <c r="AA664" s="166"/>
      <c r="AB664" s="166"/>
      <c r="AC664" s="166"/>
      <c r="AD664" s="166"/>
      <c r="AE664" s="166"/>
      <c r="AF664" s="166"/>
      <c r="AG664" s="166"/>
      <c r="AH664" s="166"/>
      <c r="AI664" s="166"/>
      <c r="AJ664" s="166"/>
      <c r="AK664" s="166"/>
      <c r="AL664" s="166"/>
      <c r="AM664" s="166"/>
      <c r="AN664" s="166"/>
      <c r="AO664" s="166"/>
      <c r="AP664" s="166"/>
      <c r="AQ664" s="166"/>
      <c r="AR664" s="166"/>
      <c r="AS664" s="166"/>
      <c r="AT664" s="166"/>
      <c r="AU664" s="166"/>
      <c r="AV664" s="166"/>
      <c r="AW664" s="166"/>
      <c r="AX664" s="166"/>
      <c r="AY664" s="166"/>
      <c r="AZ664" s="166"/>
      <c r="BA664" s="166"/>
      <c r="BB664" s="166"/>
      <c r="BC664" s="166"/>
      <c r="BD664" s="166"/>
      <c r="BE664" s="166"/>
      <c r="BF664" s="166"/>
      <c r="BG664" s="166"/>
      <c r="BH664" s="166"/>
      <c r="BI664" s="166"/>
      <c r="BJ664" s="166"/>
      <c r="BK664" s="166"/>
      <c r="BL664" s="166"/>
      <c r="BM664" s="166"/>
      <c r="BN664" s="166"/>
      <c r="BO664" s="59"/>
      <c r="BP664" s="59"/>
      <c r="BQ664" s="59"/>
      <c r="BR664" s="59"/>
      <c r="BS664" s="59"/>
      <c r="BT664" s="59"/>
      <c r="BU664" s="59"/>
      <c r="BV664" s="59"/>
      <c r="BW664" s="59"/>
      <c r="BX664" s="59"/>
      <c r="BY664" s="59"/>
      <c r="BZ664" s="59"/>
      <c r="CA664" s="59"/>
      <c r="CB664" s="59"/>
      <c r="CC664" s="59"/>
      <c r="CD664" s="59"/>
      <c r="CE664" s="59"/>
      <c r="CF664" s="59"/>
      <c r="CG664" s="59"/>
      <c r="CH664" s="59"/>
      <c r="CI664" s="59"/>
      <c r="CJ664" s="59"/>
      <c r="CK664" s="59"/>
      <c r="CL664" s="59"/>
      <c r="CM664" s="59"/>
      <c r="CN664" s="59"/>
      <c r="CO664" s="59"/>
      <c r="CP664" s="59"/>
      <c r="CQ664" s="59"/>
      <c r="CR664" s="59"/>
      <c r="CS664" s="59"/>
      <c r="CT664" s="59"/>
      <c r="CU664" s="59"/>
      <c r="CV664" s="59"/>
      <c r="CW664" s="59"/>
      <c r="CX664" s="59"/>
      <c r="CY664" s="59"/>
      <c r="CZ664" s="59"/>
      <c r="DA664" s="59"/>
      <c r="DB664" s="59"/>
      <c r="DC664" s="59"/>
      <c r="DD664" s="59"/>
      <c r="DE664" s="59"/>
      <c r="DF664" s="59"/>
      <c r="DG664" s="59"/>
      <c r="DH664" s="59"/>
      <c r="DI664" s="59"/>
      <c r="DJ664" s="59"/>
      <c r="DK664" s="59"/>
      <c r="DL664" s="59"/>
      <c r="DM664" s="59"/>
      <c r="DN664" s="59"/>
      <c r="DO664" s="59"/>
      <c r="DP664" s="59"/>
      <c r="DQ664" s="59"/>
      <c r="DR664" s="59"/>
      <c r="DS664" s="59"/>
      <c r="DT664" s="59"/>
      <c r="DU664" s="59"/>
      <c r="DV664" s="59"/>
    </row>
    <row r="665" spans="1:126" s="95" customFormat="1" ht="17.100000000000001" customHeight="1" x14ac:dyDescent="0.4">
      <c r="A665" s="166"/>
      <c r="B665" s="166"/>
      <c r="C665" s="166"/>
      <c r="D665" s="166"/>
      <c r="E665" s="166"/>
      <c r="F665" s="166"/>
      <c r="G665" s="166"/>
      <c r="H665" s="166"/>
      <c r="I665" s="166"/>
      <c r="J665" s="166"/>
      <c r="K665" s="166"/>
      <c r="L665" s="166"/>
      <c r="M665" s="166"/>
      <c r="N665" s="166"/>
      <c r="O665" s="166"/>
      <c r="P665" s="166"/>
      <c r="Q665" s="166"/>
      <c r="R665" s="166"/>
      <c r="S665" s="166"/>
      <c r="T665" s="166"/>
      <c r="U665" s="166"/>
      <c r="V665" s="166"/>
      <c r="W665" s="166"/>
      <c r="X665" s="166"/>
      <c r="Y665" s="166"/>
      <c r="Z665" s="166"/>
      <c r="AA665" s="166"/>
      <c r="AB665" s="166"/>
      <c r="AC665" s="166"/>
      <c r="AD665" s="166"/>
      <c r="AE665" s="166"/>
      <c r="AF665" s="166"/>
      <c r="AG665" s="166"/>
      <c r="AH665" s="166"/>
      <c r="AI665" s="166"/>
      <c r="AJ665" s="166"/>
      <c r="AK665" s="166"/>
      <c r="AL665" s="166"/>
      <c r="AM665" s="166"/>
      <c r="AN665" s="166"/>
      <c r="AO665" s="166"/>
      <c r="AP665" s="166"/>
      <c r="AQ665" s="166"/>
      <c r="AR665" s="166"/>
      <c r="AS665" s="166"/>
      <c r="AT665" s="166"/>
      <c r="AU665" s="166"/>
      <c r="AV665" s="166"/>
      <c r="AW665" s="166"/>
      <c r="AX665" s="166"/>
      <c r="AY665" s="166"/>
      <c r="AZ665" s="166"/>
      <c r="BA665" s="166"/>
      <c r="BB665" s="166"/>
      <c r="BC665" s="166"/>
      <c r="BD665" s="166"/>
      <c r="BE665" s="166"/>
      <c r="BF665" s="166"/>
      <c r="BG665" s="166"/>
      <c r="BH665" s="166"/>
      <c r="BI665" s="166"/>
      <c r="BJ665" s="166"/>
      <c r="BK665" s="166"/>
      <c r="BL665" s="166"/>
      <c r="BM665" s="166"/>
      <c r="BN665" s="166"/>
      <c r="BO665" s="59"/>
      <c r="BP665" s="59"/>
      <c r="BQ665" s="59"/>
      <c r="BR665" s="59"/>
      <c r="BS665" s="59"/>
      <c r="BT665" s="59"/>
      <c r="BU665" s="59"/>
      <c r="BV665" s="59"/>
      <c r="BW665" s="59"/>
      <c r="BX665" s="59"/>
      <c r="BY665" s="59"/>
      <c r="BZ665" s="59"/>
      <c r="CA665" s="59"/>
      <c r="CB665" s="59"/>
      <c r="CC665" s="59"/>
      <c r="CD665" s="59"/>
      <c r="CE665" s="59"/>
      <c r="CF665" s="59"/>
      <c r="CG665" s="59"/>
      <c r="CH665" s="59"/>
      <c r="CI665" s="59"/>
      <c r="CJ665" s="59"/>
      <c r="CK665" s="59"/>
      <c r="CL665" s="59"/>
      <c r="CM665" s="59"/>
      <c r="CN665" s="59"/>
      <c r="CO665" s="59"/>
      <c r="CP665" s="59"/>
      <c r="CQ665" s="59"/>
      <c r="CR665" s="59"/>
      <c r="CS665" s="59"/>
      <c r="CT665" s="59"/>
      <c r="CU665" s="59"/>
      <c r="CV665" s="59"/>
      <c r="CW665" s="59"/>
      <c r="CX665" s="59"/>
      <c r="CY665" s="59"/>
      <c r="CZ665" s="59"/>
      <c r="DA665" s="59"/>
      <c r="DB665" s="59"/>
      <c r="DC665" s="59"/>
      <c r="DD665" s="59"/>
      <c r="DE665" s="59"/>
      <c r="DF665" s="59"/>
      <c r="DG665" s="59"/>
      <c r="DH665" s="59"/>
      <c r="DI665" s="59"/>
      <c r="DJ665" s="59"/>
      <c r="DK665" s="59"/>
      <c r="DL665" s="59"/>
      <c r="DM665" s="59"/>
      <c r="DN665" s="59"/>
      <c r="DO665" s="59"/>
      <c r="DP665" s="59"/>
      <c r="DQ665" s="59"/>
      <c r="DR665" s="59"/>
      <c r="DS665" s="59"/>
      <c r="DT665" s="59"/>
      <c r="DU665" s="59"/>
      <c r="DV665" s="59"/>
    </row>
    <row r="666" spans="1:126" s="95" customFormat="1" ht="17.100000000000001" customHeight="1" x14ac:dyDescent="0.4">
      <c r="A666" s="166"/>
      <c r="B666" s="166"/>
      <c r="C666" s="166"/>
      <c r="D666" s="166"/>
      <c r="E666" s="166"/>
      <c r="F666" s="166"/>
      <c r="G666" s="166"/>
      <c r="H666" s="166"/>
      <c r="I666" s="166"/>
      <c r="J666" s="166"/>
      <c r="K666" s="166"/>
      <c r="L666" s="166"/>
      <c r="M666" s="166"/>
      <c r="N666" s="166"/>
      <c r="O666" s="166"/>
      <c r="P666" s="166"/>
      <c r="Q666" s="166"/>
      <c r="R666" s="166"/>
      <c r="S666" s="166"/>
      <c r="T666" s="166"/>
      <c r="U666" s="166"/>
      <c r="V666" s="166"/>
      <c r="W666" s="166"/>
      <c r="X666" s="166"/>
      <c r="Y666" s="166"/>
      <c r="Z666" s="166"/>
      <c r="AA666" s="166"/>
      <c r="AB666" s="166"/>
      <c r="AC666" s="166"/>
      <c r="AD666" s="166"/>
      <c r="AE666" s="166"/>
      <c r="AF666" s="166"/>
      <c r="AG666" s="166"/>
      <c r="AH666" s="166"/>
      <c r="AI666" s="166"/>
      <c r="AJ666" s="166"/>
      <c r="AK666" s="166"/>
      <c r="AL666" s="166"/>
      <c r="AM666" s="166"/>
      <c r="AN666" s="166"/>
      <c r="AO666" s="166"/>
      <c r="AP666" s="166"/>
      <c r="AQ666" s="166"/>
      <c r="AR666" s="166"/>
      <c r="AS666" s="166"/>
      <c r="AT666" s="166"/>
      <c r="AU666" s="166"/>
      <c r="AV666" s="166"/>
      <c r="AW666" s="166"/>
      <c r="AX666" s="166"/>
      <c r="AY666" s="166"/>
      <c r="AZ666" s="166"/>
      <c r="BA666" s="166"/>
      <c r="BB666" s="166"/>
      <c r="BC666" s="166"/>
      <c r="BD666" s="166"/>
      <c r="BE666" s="166"/>
      <c r="BF666" s="166"/>
      <c r="BG666" s="166"/>
      <c r="BH666" s="166"/>
      <c r="BI666" s="166"/>
      <c r="BJ666" s="166"/>
      <c r="BK666" s="166"/>
      <c r="BL666" s="166"/>
      <c r="BM666" s="166"/>
      <c r="BN666" s="166"/>
      <c r="BO666" s="59"/>
      <c r="BP666" s="59"/>
      <c r="BQ666" s="59"/>
      <c r="BR666" s="59"/>
      <c r="BS666" s="59"/>
      <c r="BT666" s="59"/>
      <c r="BU666" s="59"/>
      <c r="BV666" s="59"/>
      <c r="BW666" s="59"/>
      <c r="BX666" s="59"/>
      <c r="BY666" s="59"/>
      <c r="BZ666" s="59"/>
      <c r="CA666" s="59"/>
      <c r="CB666" s="59"/>
      <c r="CC666" s="59"/>
      <c r="CD666" s="59"/>
      <c r="CE666" s="59"/>
      <c r="CF666" s="59"/>
      <c r="CG666" s="59"/>
      <c r="CH666" s="59"/>
      <c r="CI666" s="59"/>
      <c r="CJ666" s="59"/>
      <c r="CK666" s="59"/>
      <c r="CL666" s="59"/>
      <c r="CM666" s="59"/>
      <c r="CN666" s="59"/>
      <c r="CO666" s="59"/>
      <c r="CP666" s="59"/>
      <c r="CQ666" s="59"/>
      <c r="CR666" s="59"/>
      <c r="CS666" s="59"/>
      <c r="CT666" s="59"/>
      <c r="CU666" s="59"/>
      <c r="CV666" s="59"/>
      <c r="CW666" s="59"/>
      <c r="CX666" s="59"/>
      <c r="CY666" s="59"/>
      <c r="CZ666" s="59"/>
      <c r="DA666" s="59"/>
      <c r="DB666" s="59"/>
      <c r="DC666" s="59"/>
      <c r="DD666" s="59"/>
      <c r="DE666" s="59"/>
      <c r="DF666" s="59"/>
      <c r="DG666" s="59"/>
      <c r="DH666" s="59"/>
      <c r="DI666" s="59"/>
      <c r="DJ666" s="59"/>
      <c r="DK666" s="59"/>
      <c r="DL666" s="59"/>
      <c r="DM666" s="59"/>
      <c r="DN666" s="59"/>
      <c r="DO666" s="59"/>
      <c r="DP666" s="59"/>
      <c r="DQ666" s="59"/>
      <c r="DR666" s="59"/>
      <c r="DS666" s="59"/>
      <c r="DT666" s="59"/>
      <c r="DU666" s="59"/>
      <c r="DV666" s="59"/>
    </row>
    <row r="667" spans="1:126" s="95" customFormat="1" ht="17.100000000000001" customHeight="1" x14ac:dyDescent="0.4">
      <c r="A667" s="166"/>
      <c r="B667" s="166"/>
      <c r="C667" s="166"/>
      <c r="D667" s="166"/>
      <c r="E667" s="166"/>
      <c r="F667" s="166"/>
      <c r="G667" s="166"/>
      <c r="H667" s="166"/>
      <c r="I667" s="166"/>
      <c r="J667" s="166"/>
      <c r="K667" s="166"/>
      <c r="L667" s="166"/>
      <c r="M667" s="166"/>
      <c r="N667" s="166"/>
      <c r="O667" s="166"/>
      <c r="P667" s="166"/>
      <c r="Q667" s="166"/>
      <c r="R667" s="166"/>
      <c r="S667" s="166"/>
      <c r="T667" s="166"/>
      <c r="U667" s="166"/>
      <c r="V667" s="166"/>
      <c r="W667" s="166"/>
      <c r="X667" s="166"/>
      <c r="Y667" s="166"/>
      <c r="Z667" s="166"/>
      <c r="AA667" s="166"/>
      <c r="AB667" s="166"/>
      <c r="AC667" s="166"/>
      <c r="AD667" s="166"/>
      <c r="AE667" s="166"/>
      <c r="AF667" s="166"/>
      <c r="AG667" s="166"/>
      <c r="AH667" s="166"/>
      <c r="AI667" s="166"/>
      <c r="AJ667" s="166"/>
      <c r="AK667" s="166"/>
      <c r="AL667" s="166"/>
      <c r="AM667" s="166"/>
      <c r="AN667" s="166"/>
      <c r="AO667" s="166"/>
      <c r="AP667" s="166"/>
      <c r="AQ667" s="166"/>
      <c r="AR667" s="166"/>
      <c r="AS667" s="166"/>
      <c r="AT667" s="166"/>
      <c r="AU667" s="166"/>
      <c r="AV667" s="166"/>
      <c r="AW667" s="166"/>
      <c r="AX667" s="166"/>
      <c r="AY667" s="166"/>
      <c r="AZ667" s="166"/>
      <c r="BA667" s="166"/>
      <c r="BB667" s="166"/>
      <c r="BC667" s="166"/>
      <c r="BD667" s="166"/>
      <c r="BE667" s="166"/>
      <c r="BF667" s="166"/>
      <c r="BG667" s="166"/>
      <c r="BH667" s="166"/>
      <c r="BI667" s="166"/>
      <c r="BJ667" s="166"/>
      <c r="BK667" s="166"/>
      <c r="BL667" s="166"/>
      <c r="BM667" s="166"/>
      <c r="BN667" s="166"/>
      <c r="BO667" s="59"/>
      <c r="BP667" s="59"/>
      <c r="BQ667" s="59"/>
      <c r="BR667" s="59"/>
      <c r="BS667" s="59"/>
      <c r="BT667" s="59"/>
      <c r="BU667" s="59"/>
      <c r="BV667" s="59"/>
      <c r="BW667" s="59"/>
      <c r="BX667" s="59"/>
      <c r="BY667" s="59"/>
      <c r="BZ667" s="59"/>
      <c r="CA667" s="59"/>
      <c r="CB667" s="59"/>
      <c r="CC667" s="59"/>
      <c r="CD667" s="59"/>
      <c r="CE667" s="59"/>
      <c r="CF667" s="59"/>
      <c r="CG667" s="59"/>
      <c r="CH667" s="59"/>
      <c r="CI667" s="59"/>
      <c r="CJ667" s="59"/>
      <c r="CK667" s="59"/>
      <c r="CL667" s="59"/>
      <c r="CM667" s="59"/>
      <c r="CN667" s="59"/>
      <c r="CO667" s="59"/>
      <c r="CP667" s="59"/>
      <c r="CQ667" s="59"/>
      <c r="CR667" s="59"/>
      <c r="CS667" s="59"/>
      <c r="CT667" s="59"/>
      <c r="CU667" s="59"/>
      <c r="CV667" s="59"/>
      <c r="CW667" s="59"/>
      <c r="CX667" s="59"/>
      <c r="CY667" s="59"/>
      <c r="CZ667" s="59"/>
      <c r="DA667" s="59"/>
      <c r="DB667" s="59"/>
      <c r="DC667" s="59"/>
      <c r="DD667" s="59"/>
      <c r="DE667" s="59"/>
      <c r="DF667" s="59"/>
      <c r="DG667" s="59"/>
      <c r="DH667" s="59"/>
      <c r="DI667" s="59"/>
      <c r="DJ667" s="59"/>
      <c r="DK667" s="59"/>
      <c r="DL667" s="59"/>
      <c r="DM667" s="59"/>
      <c r="DN667" s="59"/>
      <c r="DO667" s="59"/>
      <c r="DP667" s="59"/>
      <c r="DQ667" s="59"/>
      <c r="DR667" s="59"/>
      <c r="DS667" s="59"/>
      <c r="DT667" s="59"/>
      <c r="DU667" s="59"/>
      <c r="DV667" s="59"/>
    </row>
    <row r="668" spans="1:126" s="95" customFormat="1" ht="17.100000000000001" customHeight="1" x14ac:dyDescent="0.4">
      <c r="A668" s="166"/>
      <c r="B668" s="166"/>
      <c r="C668" s="166"/>
      <c r="D668" s="166"/>
      <c r="E668" s="166"/>
      <c r="F668" s="166"/>
      <c r="G668" s="166"/>
      <c r="H668" s="166"/>
      <c r="I668" s="166"/>
      <c r="J668" s="166"/>
      <c r="K668" s="166"/>
      <c r="L668" s="166"/>
      <c r="M668" s="166"/>
      <c r="N668" s="166"/>
      <c r="O668" s="166"/>
      <c r="P668" s="166"/>
      <c r="Q668" s="166"/>
      <c r="R668" s="166"/>
      <c r="S668" s="166"/>
      <c r="T668" s="166"/>
      <c r="U668" s="166"/>
      <c r="V668" s="166"/>
      <c r="W668" s="166"/>
      <c r="X668" s="166"/>
      <c r="Y668" s="166"/>
      <c r="Z668" s="166"/>
      <c r="AA668" s="166"/>
      <c r="AB668" s="166"/>
      <c r="AC668" s="166"/>
      <c r="AD668" s="166"/>
      <c r="AE668" s="166"/>
      <c r="AF668" s="166"/>
      <c r="AG668" s="166"/>
      <c r="AH668" s="166"/>
      <c r="AI668" s="166"/>
      <c r="AJ668" s="166"/>
      <c r="AK668" s="166"/>
      <c r="AL668" s="166"/>
      <c r="AM668" s="166"/>
      <c r="AN668" s="166"/>
      <c r="AO668" s="166"/>
      <c r="AP668" s="166"/>
      <c r="AQ668" s="166"/>
      <c r="AR668" s="166"/>
      <c r="AS668" s="166"/>
      <c r="AT668" s="166"/>
      <c r="AU668" s="166"/>
      <c r="AV668" s="166"/>
      <c r="AW668" s="166"/>
      <c r="AX668" s="166"/>
      <c r="AY668" s="166"/>
      <c r="AZ668" s="166"/>
      <c r="BA668" s="166"/>
      <c r="BB668" s="166"/>
      <c r="BC668" s="166"/>
      <c r="BD668" s="166"/>
      <c r="BE668" s="166"/>
      <c r="BF668" s="166"/>
      <c r="BG668" s="166"/>
      <c r="BH668" s="166"/>
      <c r="BI668" s="166"/>
      <c r="BJ668" s="166"/>
      <c r="BK668" s="166"/>
      <c r="BL668" s="166"/>
      <c r="BM668" s="166"/>
      <c r="BN668" s="166"/>
      <c r="BO668" s="59"/>
      <c r="BP668" s="59"/>
      <c r="BQ668" s="59"/>
      <c r="BR668" s="59"/>
      <c r="BS668" s="59"/>
      <c r="BT668" s="59"/>
      <c r="BU668" s="59"/>
      <c r="BV668" s="59"/>
      <c r="BW668" s="59"/>
      <c r="BX668" s="59"/>
      <c r="BY668" s="59"/>
      <c r="BZ668" s="59"/>
      <c r="CA668" s="59"/>
      <c r="CB668" s="59"/>
      <c r="CC668" s="59"/>
      <c r="CD668" s="59"/>
      <c r="CE668" s="59"/>
      <c r="CF668" s="59"/>
      <c r="CG668" s="59"/>
      <c r="CH668" s="59"/>
      <c r="CI668" s="59"/>
      <c r="CJ668" s="59"/>
      <c r="CK668" s="59"/>
      <c r="CL668" s="59"/>
      <c r="CM668" s="59"/>
      <c r="CN668" s="59"/>
      <c r="CO668" s="59"/>
      <c r="CP668" s="59"/>
      <c r="CQ668" s="59"/>
      <c r="CR668" s="59"/>
      <c r="CS668" s="59"/>
      <c r="CT668" s="59"/>
      <c r="CU668" s="59"/>
      <c r="CV668" s="59"/>
      <c r="CW668" s="59"/>
      <c r="CX668" s="59"/>
      <c r="CY668" s="59"/>
      <c r="CZ668" s="59"/>
      <c r="DA668" s="59"/>
      <c r="DB668" s="59"/>
      <c r="DC668" s="59"/>
      <c r="DD668" s="59"/>
      <c r="DE668" s="59"/>
      <c r="DF668" s="59"/>
      <c r="DG668" s="59"/>
      <c r="DH668" s="59"/>
      <c r="DI668" s="59"/>
      <c r="DJ668" s="59"/>
      <c r="DK668" s="59"/>
      <c r="DL668" s="59"/>
      <c r="DM668" s="59"/>
      <c r="DN668" s="59"/>
      <c r="DO668" s="59"/>
      <c r="DP668" s="59"/>
      <c r="DQ668" s="59"/>
      <c r="DR668" s="59"/>
      <c r="DS668" s="59"/>
      <c r="DT668" s="59"/>
      <c r="DU668" s="59"/>
      <c r="DV668" s="59"/>
    </row>
    <row r="669" spans="1:126" s="95" customFormat="1" ht="17.100000000000001" customHeight="1" x14ac:dyDescent="0.4">
      <c r="A669" s="166"/>
      <c r="B669" s="166"/>
      <c r="C669" s="166"/>
      <c r="D669" s="166"/>
      <c r="E669" s="166"/>
      <c r="F669" s="166"/>
      <c r="G669" s="166"/>
      <c r="H669" s="166"/>
      <c r="I669" s="166"/>
      <c r="J669" s="166"/>
      <c r="K669" s="166"/>
      <c r="L669" s="166"/>
      <c r="M669" s="166"/>
      <c r="N669" s="166"/>
      <c r="O669" s="166"/>
      <c r="P669" s="166"/>
      <c r="Q669" s="166"/>
      <c r="R669" s="166"/>
      <c r="S669" s="166"/>
      <c r="T669" s="166"/>
      <c r="U669" s="166"/>
      <c r="V669" s="166"/>
      <c r="W669" s="166"/>
      <c r="X669" s="166"/>
      <c r="Y669" s="166"/>
      <c r="Z669" s="166"/>
      <c r="AA669" s="166"/>
      <c r="AB669" s="166"/>
      <c r="AC669" s="166"/>
      <c r="AD669" s="166"/>
      <c r="AE669" s="166"/>
      <c r="AF669" s="166"/>
      <c r="AG669" s="166"/>
      <c r="AH669" s="166"/>
      <c r="AI669" s="166"/>
      <c r="AJ669" s="166"/>
      <c r="AK669" s="166"/>
      <c r="AL669" s="166"/>
      <c r="AM669" s="166"/>
      <c r="AN669" s="166"/>
      <c r="AO669" s="166"/>
      <c r="AP669" s="166"/>
      <c r="AQ669" s="166"/>
      <c r="AR669" s="166"/>
      <c r="AS669" s="166"/>
      <c r="AT669" s="166"/>
      <c r="AU669" s="166"/>
      <c r="AV669" s="166"/>
      <c r="AW669" s="166"/>
      <c r="AX669" s="166"/>
      <c r="AY669" s="166"/>
      <c r="AZ669" s="166"/>
      <c r="BA669" s="166"/>
      <c r="BB669" s="166"/>
      <c r="BC669" s="166"/>
      <c r="BD669" s="166"/>
      <c r="BE669" s="166"/>
      <c r="BF669" s="166"/>
      <c r="BG669" s="166"/>
      <c r="BH669" s="166"/>
      <c r="BI669" s="166"/>
      <c r="BJ669" s="166"/>
      <c r="BK669" s="166"/>
      <c r="BL669" s="166"/>
      <c r="BM669" s="166"/>
      <c r="BN669" s="166"/>
      <c r="BO669" s="59"/>
      <c r="BP669" s="59"/>
      <c r="BQ669" s="59"/>
      <c r="BR669" s="59"/>
      <c r="BS669" s="59"/>
      <c r="BT669" s="59"/>
      <c r="BU669" s="59"/>
      <c r="BV669" s="59"/>
      <c r="BW669" s="59"/>
      <c r="BX669" s="59"/>
      <c r="BY669" s="59"/>
      <c r="BZ669" s="59"/>
      <c r="CA669" s="59"/>
      <c r="CB669" s="59"/>
      <c r="CC669" s="59"/>
      <c r="CD669" s="59"/>
      <c r="CE669" s="59"/>
      <c r="CF669" s="59"/>
      <c r="CG669" s="59"/>
      <c r="CH669" s="59"/>
      <c r="CI669" s="59"/>
      <c r="CJ669" s="59"/>
      <c r="CK669" s="59"/>
      <c r="CL669" s="59"/>
      <c r="CM669" s="59"/>
      <c r="CN669" s="59"/>
      <c r="CO669" s="59"/>
      <c r="CP669" s="59"/>
      <c r="CQ669" s="59"/>
      <c r="CR669" s="59"/>
      <c r="CS669" s="59"/>
      <c r="CT669" s="59"/>
      <c r="CU669" s="59"/>
      <c r="CV669" s="59"/>
      <c r="CW669" s="59"/>
      <c r="CX669" s="59"/>
      <c r="CY669" s="59"/>
      <c r="CZ669" s="59"/>
      <c r="DA669" s="59"/>
      <c r="DB669" s="59"/>
      <c r="DC669" s="59"/>
      <c r="DD669" s="59"/>
      <c r="DE669" s="59"/>
      <c r="DF669" s="59"/>
      <c r="DG669" s="59"/>
      <c r="DH669" s="59"/>
      <c r="DI669" s="59"/>
      <c r="DJ669" s="59"/>
      <c r="DK669" s="59"/>
      <c r="DL669" s="59"/>
      <c r="DM669" s="59"/>
      <c r="DN669" s="59"/>
      <c r="DO669" s="59"/>
      <c r="DP669" s="59"/>
      <c r="DQ669" s="59"/>
      <c r="DR669" s="59"/>
      <c r="DS669" s="59"/>
      <c r="DT669" s="59"/>
      <c r="DU669" s="59"/>
      <c r="DV669" s="59"/>
    </row>
    <row r="670" spans="1:126" s="95" customFormat="1" ht="17.100000000000001" customHeight="1" x14ac:dyDescent="0.4">
      <c r="A670" s="166"/>
      <c r="B670" s="166"/>
      <c r="C670" s="166"/>
      <c r="D670" s="166"/>
      <c r="E670" s="166"/>
      <c r="F670" s="166"/>
      <c r="G670" s="166"/>
      <c r="H670" s="166"/>
      <c r="I670" s="166"/>
      <c r="J670" s="166"/>
      <c r="K670" s="166"/>
      <c r="L670" s="166"/>
      <c r="M670" s="166"/>
      <c r="N670" s="166"/>
      <c r="O670" s="166"/>
      <c r="P670" s="166"/>
      <c r="Q670" s="166"/>
      <c r="R670" s="166"/>
      <c r="S670" s="166"/>
      <c r="T670" s="166"/>
      <c r="U670" s="166"/>
      <c r="V670" s="166"/>
      <c r="W670" s="166"/>
      <c r="X670" s="166"/>
      <c r="Y670" s="166"/>
      <c r="Z670" s="166"/>
      <c r="AA670" s="166"/>
      <c r="AB670" s="166"/>
      <c r="AC670" s="166"/>
      <c r="AD670" s="166"/>
      <c r="AE670" s="166"/>
      <c r="AF670" s="166"/>
      <c r="AG670" s="166"/>
      <c r="AH670" s="166"/>
      <c r="AI670" s="166"/>
      <c r="AJ670" s="166"/>
      <c r="AK670" s="166"/>
      <c r="AL670" s="166"/>
      <c r="AM670" s="166"/>
      <c r="AN670" s="166"/>
      <c r="AO670" s="166"/>
      <c r="AP670" s="166"/>
      <c r="AQ670" s="166"/>
      <c r="AR670" s="166"/>
      <c r="AS670" s="166"/>
      <c r="AT670" s="166"/>
      <c r="AU670" s="166"/>
      <c r="AV670" s="166"/>
      <c r="AW670" s="166"/>
      <c r="AX670" s="166"/>
      <c r="AY670" s="166"/>
      <c r="AZ670" s="166"/>
      <c r="BA670" s="166"/>
      <c r="BB670" s="166"/>
      <c r="BC670" s="166"/>
      <c r="BD670" s="166"/>
      <c r="BE670" s="166"/>
      <c r="BF670" s="166"/>
      <c r="BG670" s="166"/>
      <c r="BH670" s="166"/>
      <c r="BI670" s="166"/>
      <c r="BJ670" s="166"/>
      <c r="BK670" s="166"/>
      <c r="BL670" s="166"/>
      <c r="BM670" s="166"/>
      <c r="BN670" s="166"/>
      <c r="BO670" s="59"/>
      <c r="BP670" s="59"/>
      <c r="BQ670" s="59"/>
      <c r="BR670" s="59"/>
      <c r="BS670" s="59"/>
      <c r="BT670" s="59"/>
      <c r="BU670" s="59"/>
      <c r="BV670" s="59"/>
      <c r="BW670" s="59"/>
      <c r="BX670" s="59"/>
      <c r="BY670" s="59"/>
      <c r="BZ670" s="59"/>
      <c r="CA670" s="59"/>
      <c r="CB670" s="59"/>
      <c r="CC670" s="59"/>
      <c r="CD670" s="59"/>
      <c r="CE670" s="59"/>
      <c r="CF670" s="59"/>
      <c r="CG670" s="59"/>
      <c r="CH670" s="59"/>
      <c r="CI670" s="59"/>
      <c r="CJ670" s="59"/>
      <c r="CK670" s="59"/>
      <c r="CL670" s="59"/>
      <c r="CM670" s="59"/>
      <c r="CN670" s="59"/>
      <c r="CO670" s="59"/>
      <c r="CP670" s="59"/>
      <c r="CQ670" s="59"/>
      <c r="CR670" s="59"/>
      <c r="CS670" s="59"/>
      <c r="CT670" s="59"/>
      <c r="CU670" s="59"/>
      <c r="CV670" s="59"/>
      <c r="CW670" s="59"/>
      <c r="CX670" s="59"/>
      <c r="CY670" s="59"/>
      <c r="CZ670" s="59"/>
      <c r="DA670" s="59"/>
      <c r="DB670" s="59"/>
      <c r="DC670" s="59"/>
      <c r="DD670" s="59"/>
      <c r="DE670" s="59"/>
      <c r="DF670" s="59"/>
      <c r="DG670" s="59"/>
      <c r="DH670" s="59"/>
      <c r="DI670" s="59"/>
      <c r="DJ670" s="59"/>
      <c r="DK670" s="59"/>
      <c r="DL670" s="59"/>
      <c r="DM670" s="59"/>
      <c r="DN670" s="59"/>
      <c r="DO670" s="59"/>
      <c r="DP670" s="59"/>
      <c r="DQ670" s="59"/>
      <c r="DR670" s="59"/>
      <c r="DS670" s="59"/>
      <c r="DT670" s="59"/>
      <c r="DU670" s="59"/>
      <c r="DV670" s="59"/>
    </row>
    <row r="676" spans="1:66" s="115" customFormat="1" ht="18.75" customHeight="1" x14ac:dyDescent="0.4">
      <c r="A676" s="31"/>
      <c r="B676" s="166"/>
      <c r="C676" s="211" t="s">
        <v>194</v>
      </c>
      <c r="D676" s="31"/>
      <c r="E676" s="31"/>
      <c r="F676" s="31"/>
      <c r="G676" s="31"/>
      <c r="H676" s="31"/>
      <c r="I676" s="31"/>
      <c r="J676" s="31"/>
      <c r="K676" s="31"/>
      <c r="L676" s="31"/>
      <c r="M676" s="31"/>
      <c r="N676" s="31"/>
      <c r="O676" s="31"/>
      <c r="P676" s="31"/>
      <c r="Q676" s="31"/>
      <c r="R676" s="31"/>
      <c r="S676" s="31"/>
      <c r="T676" s="31"/>
      <c r="U676" s="31"/>
      <c r="V676" s="31"/>
      <c r="W676" s="31"/>
      <c r="X676" s="31"/>
      <c r="Y676" s="31"/>
      <c r="Z676" s="31"/>
      <c r="AA676" s="166"/>
      <c r="AB676" s="31"/>
      <c r="AC676" s="31"/>
      <c r="AD676" s="31"/>
      <c r="AE676" s="31"/>
      <c r="AF676" s="31"/>
      <c r="AG676" s="31"/>
      <c r="AH676" s="31"/>
      <c r="AI676" s="31"/>
      <c r="AJ676" s="31"/>
      <c r="AK676" s="31"/>
      <c r="AL676" s="31"/>
      <c r="AM676" s="31"/>
      <c r="AN676" s="31"/>
      <c r="AO676" s="31"/>
      <c r="AP676" s="31"/>
      <c r="AQ676" s="31"/>
      <c r="AR676" s="31"/>
      <c r="AS676" s="31"/>
      <c r="AT676" s="31"/>
      <c r="AU676" s="31"/>
      <c r="AV676" s="31"/>
      <c r="AW676" s="31"/>
      <c r="AX676" s="31"/>
      <c r="AY676" s="32"/>
      <c r="AZ676" s="32"/>
      <c r="BA676" s="32"/>
      <c r="BB676" s="32"/>
      <c r="BC676" s="32"/>
      <c r="BD676" s="32"/>
      <c r="BE676" s="245" t="s">
        <v>196</v>
      </c>
      <c r="BF676" s="246"/>
      <c r="BG676" s="246"/>
      <c r="BH676" s="246"/>
      <c r="BI676" s="246"/>
      <c r="BJ676" s="246"/>
      <c r="BK676" s="246"/>
      <c r="BL676" s="247"/>
      <c r="BM676" s="32"/>
      <c r="BN676" s="32"/>
    </row>
    <row r="677" spans="1:66" ht="18.75" customHeight="1" x14ac:dyDescent="0.4">
      <c r="A677" s="31"/>
      <c r="B677" s="31"/>
      <c r="C677" s="99"/>
      <c r="D677" s="31"/>
      <c r="E677" s="31"/>
      <c r="F677" s="31"/>
      <c r="G677" s="31"/>
      <c r="H677" s="31"/>
      <c r="I677" s="31"/>
      <c r="J677" s="31"/>
      <c r="K677" s="31"/>
      <c r="L677" s="31"/>
      <c r="M677" s="31"/>
      <c r="N677" s="31"/>
      <c r="O677" s="31"/>
      <c r="P677" s="31"/>
      <c r="Q677" s="31"/>
      <c r="R677" s="31"/>
      <c r="S677" s="31"/>
      <c r="T677" s="31"/>
      <c r="U677" s="31"/>
      <c r="V677" s="31"/>
      <c r="W677" s="31"/>
      <c r="X677" s="31"/>
      <c r="Y677" s="31"/>
      <c r="Z677" s="31"/>
      <c r="AA677" s="31"/>
      <c r="AB677" s="99"/>
      <c r="AC677" s="31"/>
      <c r="AD677" s="31"/>
      <c r="AE677" s="31"/>
      <c r="AF677" s="31"/>
      <c r="AG677" s="31"/>
      <c r="AH677" s="31"/>
      <c r="AI677" s="31"/>
      <c r="AJ677" s="31"/>
      <c r="AK677" s="31"/>
      <c r="AL677" s="31"/>
      <c r="AM677" s="31"/>
      <c r="AN677" s="31"/>
      <c r="AO677" s="31"/>
      <c r="AP677" s="31"/>
      <c r="AQ677" s="31"/>
      <c r="AR677" s="31"/>
      <c r="AS677" s="31"/>
      <c r="AT677" s="31"/>
      <c r="AU677" s="31"/>
      <c r="AV677" s="31"/>
      <c r="AW677" s="31"/>
      <c r="AX677" s="31"/>
      <c r="BE677" s="248"/>
      <c r="BF677" s="249"/>
      <c r="BG677" s="249"/>
      <c r="BH677" s="249"/>
      <c r="BI677" s="249"/>
      <c r="BJ677" s="249"/>
      <c r="BK677" s="249"/>
      <c r="BL677" s="250"/>
    </row>
    <row r="678" spans="1:66" ht="18.75" customHeight="1" x14ac:dyDescent="0.4">
      <c r="A678" s="31"/>
      <c r="C678" s="56" t="s">
        <v>21</v>
      </c>
      <c r="D678" s="31"/>
      <c r="E678" s="31"/>
      <c r="F678" s="31"/>
      <c r="G678" s="31"/>
      <c r="H678" s="31"/>
      <c r="I678" s="31"/>
      <c r="J678" s="31"/>
      <c r="K678" s="31"/>
      <c r="L678" s="31"/>
      <c r="M678" s="31"/>
      <c r="N678" s="31"/>
      <c r="O678" s="31"/>
      <c r="P678" s="31"/>
      <c r="Q678" s="31"/>
      <c r="R678" s="31"/>
      <c r="S678" s="31"/>
      <c r="T678" s="31"/>
      <c r="U678" s="31"/>
      <c r="V678" s="31"/>
      <c r="W678" s="31"/>
      <c r="X678" s="31"/>
      <c r="Y678" s="31"/>
      <c r="Z678" s="31"/>
      <c r="AA678" s="99"/>
      <c r="AB678" s="31"/>
      <c r="AC678" s="31"/>
      <c r="AD678" s="31"/>
      <c r="AE678" s="31"/>
      <c r="AF678" s="31"/>
      <c r="AG678" s="31"/>
      <c r="AH678" s="31"/>
      <c r="AI678" s="31"/>
      <c r="AJ678" s="31"/>
      <c r="AK678" s="31"/>
      <c r="AL678" s="31"/>
      <c r="AM678" s="31"/>
      <c r="AN678" s="31"/>
      <c r="AO678" s="31"/>
      <c r="AP678" s="31"/>
      <c r="AQ678" s="31"/>
      <c r="AR678" s="31"/>
      <c r="AS678" s="31"/>
      <c r="AT678" s="31"/>
      <c r="AU678" s="31"/>
      <c r="AV678" s="31"/>
      <c r="AW678" s="31"/>
      <c r="AX678" s="31"/>
    </row>
    <row r="679" spans="1:66" ht="18.75" customHeight="1" x14ac:dyDescent="0.4">
      <c r="A679" s="31"/>
      <c r="B679" s="56"/>
      <c r="C679" s="56"/>
      <c r="D679" s="31"/>
      <c r="E679" s="31"/>
      <c r="F679" s="31"/>
      <c r="G679" s="31"/>
      <c r="H679" s="31"/>
      <c r="I679" s="31"/>
      <c r="J679" s="31"/>
      <c r="K679" s="31"/>
      <c r="L679" s="31"/>
      <c r="M679" s="31"/>
      <c r="N679" s="31"/>
      <c r="O679" s="31"/>
      <c r="P679" s="31"/>
      <c r="Q679" s="31"/>
      <c r="R679" s="31"/>
      <c r="S679" s="31"/>
      <c r="T679" s="31"/>
      <c r="U679" s="31"/>
      <c r="V679" s="31"/>
      <c r="Z679" s="31"/>
      <c r="AA679" s="31"/>
      <c r="AB679" s="31"/>
      <c r="AC679" s="31"/>
      <c r="AD679" s="31"/>
      <c r="AE679" s="31"/>
      <c r="AF679" s="31"/>
      <c r="AG679" s="31"/>
      <c r="AH679" s="31"/>
      <c r="AI679" s="31"/>
      <c r="AJ679" s="31"/>
      <c r="AK679" s="31"/>
      <c r="AL679" s="31"/>
      <c r="AM679" s="31"/>
      <c r="AN679" s="31"/>
      <c r="AO679" s="31"/>
      <c r="AP679" s="31"/>
      <c r="AQ679" s="31"/>
      <c r="AR679" s="31"/>
      <c r="AS679" s="31"/>
      <c r="AT679" s="31"/>
      <c r="AU679" s="56"/>
      <c r="AV679" s="31"/>
      <c r="AW679" s="31"/>
      <c r="AX679" s="31"/>
      <c r="AY679" s="31"/>
      <c r="AZ679" s="31"/>
      <c r="BA679" s="31"/>
      <c r="BB679" s="31"/>
      <c r="BC679" s="31"/>
      <c r="BD679" s="31"/>
      <c r="BE679" s="31"/>
      <c r="BF679" s="31"/>
      <c r="BG679" s="31"/>
      <c r="BH679" s="31"/>
      <c r="BI679" s="31"/>
      <c r="BJ679" s="31"/>
      <c r="BK679" s="31"/>
      <c r="BL679" s="31"/>
      <c r="BM679" s="31"/>
      <c r="BN679" s="31"/>
    </row>
    <row r="680" spans="1:66" ht="18.75" customHeight="1" x14ac:dyDescent="0.4">
      <c r="A680" s="31"/>
      <c r="B680" s="31"/>
      <c r="C680" s="31"/>
      <c r="D680" s="31"/>
      <c r="E680" s="31"/>
      <c r="F680" s="31"/>
      <c r="G680" s="31"/>
      <c r="H680" s="31"/>
      <c r="I680" s="31"/>
      <c r="J680" s="31"/>
      <c r="K680" s="31"/>
      <c r="L680" s="31"/>
      <c r="M680" s="31"/>
      <c r="N680" s="31"/>
      <c r="O680" s="31"/>
      <c r="P680" s="31"/>
      <c r="Q680" s="31"/>
      <c r="R680" s="31"/>
      <c r="S680" s="31"/>
      <c r="T680" s="31"/>
      <c r="U680" s="31"/>
      <c r="V680" s="31"/>
      <c r="Z680" s="31"/>
      <c r="AA680" s="31"/>
      <c r="AB680" s="31"/>
      <c r="AC680" s="31"/>
      <c r="AD680" s="31"/>
      <c r="AE680" s="31"/>
      <c r="AF680" s="31"/>
      <c r="AG680" s="31"/>
      <c r="AH680" s="31"/>
      <c r="AI680" s="31"/>
      <c r="AJ680" s="31"/>
      <c r="AK680" s="31"/>
      <c r="AL680" s="31"/>
      <c r="AM680" s="31"/>
      <c r="AN680" s="31"/>
      <c r="AO680" s="31"/>
      <c r="AP680" s="31"/>
      <c r="AQ680" s="31"/>
      <c r="AR680" s="31"/>
      <c r="AS680" s="31"/>
      <c r="AT680" s="31"/>
      <c r="AU680" s="31"/>
      <c r="AV680" s="31"/>
      <c r="AW680" s="31"/>
      <c r="AX680" s="31"/>
      <c r="AY680" s="31"/>
      <c r="AZ680" s="31"/>
      <c r="BA680" s="31"/>
      <c r="BB680" s="31"/>
      <c r="BC680" s="31"/>
      <c r="BD680" s="31"/>
      <c r="BE680" s="31"/>
      <c r="BF680" s="31"/>
      <c r="BG680" s="31"/>
      <c r="BH680" s="31"/>
      <c r="BI680" s="31"/>
      <c r="BJ680" s="31"/>
      <c r="BK680" s="31"/>
      <c r="BL680" s="31"/>
      <c r="BM680" s="31"/>
      <c r="BN680" s="31"/>
    </row>
    <row r="681" spans="1:66" ht="18.75" customHeight="1" x14ac:dyDescent="0.4">
      <c r="A681" s="31"/>
      <c r="B681" s="31"/>
      <c r="C681" s="31"/>
      <c r="D681" s="31"/>
      <c r="E681" s="31"/>
      <c r="F681" s="31"/>
      <c r="G681" s="31"/>
      <c r="H681" s="31"/>
      <c r="I681" s="31"/>
      <c r="J681" s="31"/>
      <c r="K681" s="31"/>
      <c r="L681" s="31"/>
      <c r="M681" s="31"/>
      <c r="N681" s="31"/>
      <c r="O681" s="31"/>
      <c r="P681" s="31"/>
      <c r="Q681" s="31"/>
      <c r="R681" s="31"/>
      <c r="S681" s="31"/>
      <c r="T681" s="31"/>
      <c r="U681" s="31"/>
      <c r="V681" s="31"/>
      <c r="Z681" s="31"/>
      <c r="AA681" s="31"/>
      <c r="AB681" s="31"/>
      <c r="AC681" s="31"/>
      <c r="AD681" s="31"/>
      <c r="AE681" s="31"/>
      <c r="AF681" s="31"/>
      <c r="AG681" s="31"/>
      <c r="AH681" s="31"/>
      <c r="AI681" s="31"/>
      <c r="AJ681" s="31"/>
      <c r="AK681" s="31"/>
      <c r="AL681" s="31"/>
      <c r="AM681" s="31"/>
      <c r="AN681" s="31"/>
      <c r="AO681" s="31"/>
      <c r="AP681" s="31"/>
      <c r="AQ681" s="31"/>
      <c r="AR681" s="31"/>
      <c r="AS681" s="31"/>
      <c r="AT681" s="31"/>
      <c r="AU681" s="31"/>
      <c r="AV681" s="31"/>
      <c r="AW681" s="31"/>
      <c r="AX681" s="31"/>
      <c r="AY681" s="31"/>
      <c r="AZ681" s="31"/>
      <c r="BA681" s="31"/>
      <c r="BB681" s="31"/>
      <c r="BC681" s="31"/>
      <c r="BD681" s="31"/>
      <c r="BE681" s="31"/>
      <c r="BF681" s="31"/>
      <c r="BG681" s="31"/>
      <c r="BH681" s="31"/>
      <c r="BI681" s="31"/>
      <c r="BJ681" s="31"/>
      <c r="BK681" s="31"/>
      <c r="BL681" s="31"/>
      <c r="BM681" s="31"/>
      <c r="BN681" s="31"/>
    </row>
    <row r="682" spans="1:66" ht="18.75" customHeight="1" x14ac:dyDescent="0.4">
      <c r="A682" s="31"/>
      <c r="B682" s="31"/>
      <c r="C682" s="31"/>
      <c r="D682" s="31"/>
      <c r="E682" s="31"/>
      <c r="F682" s="31"/>
      <c r="G682" s="31"/>
      <c r="H682" s="31"/>
      <c r="I682" s="31"/>
      <c r="J682" s="31"/>
      <c r="K682" s="31"/>
      <c r="L682" s="31"/>
      <c r="M682" s="31"/>
      <c r="N682" s="31"/>
      <c r="O682" s="31"/>
      <c r="P682" s="31"/>
      <c r="Q682" s="31"/>
      <c r="R682" s="31"/>
      <c r="S682" s="31"/>
      <c r="T682" s="31"/>
      <c r="U682" s="31"/>
      <c r="V682" s="31"/>
      <c r="Z682" s="31"/>
      <c r="AA682" s="31"/>
      <c r="AB682" s="31"/>
      <c r="AC682" s="31"/>
      <c r="AD682" s="31"/>
      <c r="AE682" s="31"/>
      <c r="AF682" s="31"/>
      <c r="AG682" s="31"/>
      <c r="AH682" s="31"/>
      <c r="AI682" s="31"/>
      <c r="AJ682" s="31"/>
      <c r="AK682" s="31"/>
      <c r="AL682" s="31"/>
      <c r="AM682" s="31"/>
      <c r="AN682" s="31"/>
      <c r="AO682" s="31"/>
      <c r="AP682" s="31"/>
      <c r="AQ682" s="31"/>
      <c r="AR682" s="31"/>
      <c r="AS682" s="31"/>
      <c r="AT682" s="31"/>
      <c r="AU682" s="31"/>
      <c r="AV682" s="31"/>
      <c r="AW682" s="31"/>
      <c r="AX682" s="31"/>
      <c r="AY682" s="31"/>
      <c r="AZ682" s="31"/>
      <c r="BA682" s="31"/>
      <c r="BB682" s="31"/>
      <c r="BC682" s="31"/>
      <c r="BD682" s="31"/>
      <c r="BE682" s="31"/>
      <c r="BF682" s="31"/>
      <c r="BG682" s="31"/>
      <c r="BH682" s="31"/>
      <c r="BI682" s="31"/>
      <c r="BJ682" s="31"/>
      <c r="BK682" s="31"/>
      <c r="BL682" s="31"/>
      <c r="BM682" s="31"/>
      <c r="BN682" s="31"/>
    </row>
    <row r="683" spans="1:66" ht="18.75" customHeight="1" x14ac:dyDescent="0.4">
      <c r="A683" s="31"/>
      <c r="B683" s="31"/>
      <c r="C683" s="31"/>
      <c r="D683" s="31"/>
      <c r="E683" s="31"/>
      <c r="F683" s="31"/>
      <c r="G683" s="31"/>
      <c r="H683" s="31"/>
      <c r="I683" s="31"/>
      <c r="J683" s="31"/>
      <c r="K683" s="31"/>
      <c r="L683" s="31"/>
      <c r="M683" s="31"/>
      <c r="N683" s="31"/>
      <c r="O683" s="31"/>
      <c r="P683" s="31"/>
      <c r="Q683" s="31"/>
      <c r="R683" s="31"/>
      <c r="S683" s="31"/>
      <c r="T683" s="31"/>
      <c r="U683" s="31"/>
      <c r="V683" s="31"/>
      <c r="Z683" s="31"/>
      <c r="AA683" s="31"/>
      <c r="AB683" s="31"/>
      <c r="AC683" s="31"/>
      <c r="AD683" s="31"/>
      <c r="AE683" s="31"/>
      <c r="AF683" s="31"/>
      <c r="AG683" s="31"/>
      <c r="AH683" s="31"/>
      <c r="AI683" s="31"/>
      <c r="AJ683" s="31"/>
      <c r="AK683" s="31"/>
      <c r="AL683" s="31"/>
      <c r="AM683" s="31"/>
      <c r="AN683" s="31"/>
      <c r="AO683" s="31"/>
      <c r="AP683" s="31"/>
      <c r="AQ683" s="31"/>
      <c r="AR683" s="31"/>
      <c r="AS683" s="31"/>
      <c r="AT683" s="31"/>
      <c r="AU683" s="31"/>
      <c r="AV683" s="31"/>
      <c r="AW683" s="31"/>
      <c r="AX683" s="31"/>
      <c r="AY683" s="31"/>
      <c r="AZ683" s="31"/>
      <c r="BA683" s="31"/>
      <c r="BB683" s="31"/>
      <c r="BC683" s="31"/>
      <c r="BD683" s="31"/>
      <c r="BE683" s="31"/>
      <c r="BF683" s="31"/>
      <c r="BG683" s="31"/>
      <c r="BH683" s="31"/>
      <c r="BI683" s="31"/>
      <c r="BJ683" s="31"/>
      <c r="BK683" s="31"/>
      <c r="BL683" s="31"/>
      <c r="BM683" s="31"/>
      <c r="BN683" s="31"/>
    </row>
    <row r="684" spans="1:66" ht="18.75" customHeight="1" x14ac:dyDescent="0.4">
      <c r="A684" s="31"/>
      <c r="B684" s="31"/>
      <c r="C684" s="31"/>
      <c r="D684" s="31"/>
      <c r="E684" s="31"/>
      <c r="F684" s="31"/>
      <c r="G684" s="31"/>
      <c r="H684" s="31"/>
      <c r="I684" s="31"/>
      <c r="J684" s="31"/>
      <c r="K684" s="31"/>
      <c r="L684" s="31"/>
      <c r="M684" s="31"/>
      <c r="N684" s="31"/>
      <c r="O684" s="31"/>
      <c r="P684" s="31"/>
      <c r="Q684" s="31"/>
      <c r="R684" s="31"/>
      <c r="S684" s="31"/>
      <c r="T684" s="31"/>
      <c r="U684" s="31"/>
      <c r="V684" s="31"/>
      <c r="Z684" s="31"/>
      <c r="AA684" s="31"/>
      <c r="AB684" s="31"/>
      <c r="AC684" s="31"/>
      <c r="AD684" s="31"/>
      <c r="AE684" s="31"/>
      <c r="AF684" s="31"/>
      <c r="AG684" s="31"/>
      <c r="AH684" s="31"/>
      <c r="AI684" s="31"/>
      <c r="AJ684" s="31"/>
      <c r="AK684" s="31"/>
      <c r="AL684" s="31"/>
      <c r="AM684" s="31"/>
      <c r="AN684" s="31"/>
      <c r="AO684" s="31"/>
      <c r="AP684" s="31"/>
      <c r="AQ684" s="31"/>
      <c r="AR684" s="31"/>
      <c r="AS684" s="31"/>
      <c r="AT684" s="31"/>
      <c r="AU684" s="31"/>
      <c r="AV684" s="31"/>
      <c r="AW684" s="31"/>
      <c r="AX684" s="31"/>
      <c r="AY684" s="31"/>
      <c r="AZ684" s="31"/>
      <c r="BA684" s="31"/>
      <c r="BB684" s="31"/>
      <c r="BC684" s="31"/>
      <c r="BD684" s="31"/>
      <c r="BE684" s="31"/>
      <c r="BF684" s="31"/>
      <c r="BG684" s="31"/>
      <c r="BH684" s="31"/>
      <c r="BI684" s="31"/>
      <c r="BJ684" s="31"/>
      <c r="BK684" s="31"/>
      <c r="BL684" s="31"/>
      <c r="BM684" s="31"/>
      <c r="BN684" s="31"/>
    </row>
    <row r="685" spans="1:66" ht="18.75" customHeight="1" x14ac:dyDescent="0.4">
      <c r="A685" s="31"/>
      <c r="B685" s="31"/>
      <c r="C685" s="31"/>
      <c r="D685" s="31"/>
      <c r="E685" s="31"/>
      <c r="F685" s="31"/>
      <c r="G685" s="31"/>
      <c r="H685" s="31"/>
      <c r="I685" s="31"/>
      <c r="J685" s="31"/>
      <c r="K685" s="31"/>
      <c r="L685" s="31"/>
      <c r="M685" s="31"/>
      <c r="N685" s="31"/>
      <c r="O685" s="31"/>
      <c r="P685" s="31"/>
      <c r="Q685" s="31"/>
      <c r="R685" s="31"/>
      <c r="S685" s="31"/>
      <c r="T685" s="31"/>
      <c r="U685" s="31"/>
      <c r="V685" s="31"/>
      <c r="Z685" s="31"/>
      <c r="AA685" s="31"/>
      <c r="AB685" s="31"/>
      <c r="AC685" s="31"/>
      <c r="AD685" s="31"/>
      <c r="AE685" s="31"/>
      <c r="AF685" s="31"/>
      <c r="AG685" s="31"/>
      <c r="AH685" s="31"/>
      <c r="AI685" s="31"/>
      <c r="AJ685" s="31"/>
      <c r="AK685" s="31"/>
      <c r="AL685" s="31"/>
      <c r="AM685" s="31"/>
      <c r="AN685" s="31"/>
      <c r="AO685" s="31"/>
      <c r="AP685" s="31"/>
      <c r="AQ685" s="31"/>
      <c r="AR685" s="31"/>
      <c r="AS685" s="31"/>
      <c r="AT685" s="31"/>
      <c r="AU685" s="31"/>
      <c r="AV685" s="31"/>
      <c r="AW685" s="31"/>
      <c r="AX685" s="31"/>
      <c r="AY685" s="31"/>
      <c r="AZ685" s="31"/>
      <c r="BA685" s="31"/>
      <c r="BB685" s="31"/>
      <c r="BC685" s="31"/>
      <c r="BD685" s="31"/>
      <c r="BE685" s="31"/>
      <c r="BF685" s="31"/>
      <c r="BG685" s="31"/>
      <c r="BH685" s="31"/>
      <c r="BI685" s="31"/>
      <c r="BJ685" s="31"/>
      <c r="BK685" s="31"/>
      <c r="BL685" s="31"/>
      <c r="BM685" s="31"/>
      <c r="BN685" s="31"/>
    </row>
    <row r="686" spans="1:66" ht="18.75" customHeight="1" x14ac:dyDescent="0.4">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c r="AA686" s="31"/>
      <c r="AB686" s="31"/>
      <c r="AC686" s="31"/>
      <c r="AD686" s="31"/>
      <c r="AE686" s="31"/>
      <c r="AF686" s="31"/>
      <c r="AG686" s="31"/>
      <c r="AH686" s="31"/>
      <c r="AI686" s="31"/>
      <c r="AJ686" s="31"/>
      <c r="AK686" s="31"/>
      <c r="AL686" s="31"/>
      <c r="AM686" s="31"/>
      <c r="AN686" s="31"/>
      <c r="AO686" s="31"/>
      <c r="AP686" s="31"/>
      <c r="AQ686" s="31"/>
      <c r="AR686" s="31"/>
      <c r="AS686" s="31"/>
      <c r="AT686" s="31"/>
      <c r="AU686" s="31"/>
      <c r="AV686" s="31"/>
      <c r="AW686" s="31"/>
      <c r="AX686" s="31"/>
      <c r="AY686" s="31"/>
      <c r="AZ686" s="31"/>
      <c r="BA686" s="31"/>
      <c r="BB686" s="31"/>
      <c r="BC686" s="31"/>
      <c r="BD686" s="31"/>
      <c r="BE686" s="31"/>
      <c r="BF686" s="31"/>
      <c r="BG686" s="31"/>
      <c r="BH686" s="31"/>
      <c r="BI686" s="31"/>
    </row>
    <row r="687" spans="1:66" ht="18.75" customHeight="1" x14ac:dyDescent="0.4">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c r="AA687" s="31"/>
      <c r="AB687" s="31"/>
      <c r="AC687" s="31"/>
      <c r="AD687" s="31"/>
      <c r="AE687" s="31"/>
      <c r="AF687" s="31"/>
      <c r="AG687" s="31"/>
      <c r="AH687" s="31"/>
      <c r="AI687" s="31"/>
      <c r="AJ687" s="31"/>
      <c r="AK687" s="31"/>
      <c r="AL687" s="31"/>
      <c r="AM687" s="31"/>
      <c r="AN687" s="31"/>
      <c r="AO687" s="31"/>
      <c r="AP687" s="31"/>
      <c r="AQ687" s="31"/>
      <c r="AR687" s="31"/>
      <c r="AS687" s="31"/>
      <c r="AT687" s="31"/>
      <c r="AU687" s="31"/>
      <c r="AV687" s="31"/>
      <c r="AW687" s="31"/>
      <c r="AX687" s="31"/>
      <c r="AY687" s="31"/>
      <c r="AZ687" s="31"/>
      <c r="BA687" s="31"/>
      <c r="BB687" s="31"/>
      <c r="BC687" s="31"/>
      <c r="BD687" s="31"/>
      <c r="BE687" s="31"/>
      <c r="BF687" s="31"/>
      <c r="BG687" s="31"/>
      <c r="BH687" s="31"/>
      <c r="BI687" s="31"/>
      <c r="BJ687" s="31"/>
      <c r="BK687" s="31"/>
      <c r="BL687" s="31"/>
    </row>
    <row r="688" spans="1:66" ht="18.75" customHeight="1" x14ac:dyDescent="0.4">
      <c r="A688" s="31"/>
      <c r="B688" s="31"/>
      <c r="C688" s="31"/>
      <c r="F688" s="31"/>
      <c r="G688" s="31"/>
      <c r="H688" s="31"/>
      <c r="I688" s="31"/>
      <c r="J688" s="31"/>
      <c r="K688" s="31"/>
      <c r="L688" s="31"/>
      <c r="M688" s="31"/>
      <c r="N688" s="31"/>
      <c r="O688" s="31"/>
      <c r="P688" s="31"/>
      <c r="Q688" s="31"/>
      <c r="R688" s="31"/>
      <c r="S688" s="31"/>
      <c r="T688" s="31"/>
      <c r="V688" s="31"/>
      <c r="W688" s="31"/>
      <c r="X688" s="31"/>
      <c r="Y688" s="31"/>
      <c r="Z688" s="31"/>
      <c r="AA688" s="31"/>
      <c r="AB688" s="31"/>
      <c r="AC688" s="31"/>
      <c r="AD688" s="31"/>
      <c r="AE688" s="31"/>
      <c r="AF688" s="31"/>
      <c r="AG688" s="31"/>
      <c r="AI688" s="31"/>
      <c r="AJ688" s="31"/>
      <c r="AK688" s="31"/>
      <c r="AL688" s="31"/>
      <c r="AM688" s="31"/>
      <c r="AN688" s="31"/>
      <c r="AO688" s="31"/>
      <c r="AP688" s="31"/>
      <c r="AQ688" s="31"/>
      <c r="AR688" s="31"/>
      <c r="AS688" s="31"/>
      <c r="AT688" s="31"/>
      <c r="AV688" s="31"/>
      <c r="AW688" s="31"/>
      <c r="AX688" s="31"/>
      <c r="AY688" s="31"/>
      <c r="AZ688" s="31"/>
      <c r="BA688" s="31"/>
      <c r="BB688" s="31"/>
      <c r="BC688" s="31"/>
      <c r="BD688" s="31"/>
      <c r="BE688" s="31"/>
      <c r="BF688" s="31"/>
      <c r="BG688" s="31"/>
      <c r="BH688" s="31"/>
      <c r="BI688" s="31"/>
      <c r="BJ688" s="31"/>
      <c r="BK688" s="31"/>
      <c r="BL688" s="31"/>
      <c r="BM688" s="31"/>
      <c r="BN688" s="31"/>
    </row>
    <row r="689" spans="1:66" ht="18.75" customHeight="1" x14ac:dyDescent="0.4">
      <c r="A689" s="31"/>
      <c r="B689" s="31"/>
      <c r="C689" s="31"/>
      <c r="F689" s="31"/>
      <c r="G689" s="31"/>
      <c r="H689" s="31"/>
      <c r="I689" s="31"/>
      <c r="J689" s="31"/>
      <c r="K689" s="31"/>
      <c r="L689" s="31"/>
      <c r="M689" s="31"/>
      <c r="N689" s="31"/>
      <c r="O689" s="31"/>
      <c r="P689" s="31"/>
      <c r="Q689" s="31"/>
      <c r="R689" s="31"/>
      <c r="S689" s="31"/>
      <c r="T689" s="31"/>
      <c r="V689" s="31"/>
      <c r="W689" s="31"/>
      <c r="X689" s="31"/>
      <c r="Y689" s="31"/>
      <c r="Z689" s="31"/>
      <c r="AA689" s="31"/>
      <c r="AB689" s="31"/>
      <c r="AC689" s="31"/>
      <c r="AD689" s="31"/>
      <c r="AE689" s="31"/>
      <c r="AF689" s="31"/>
      <c r="AG689" s="31"/>
      <c r="AI689" s="31"/>
      <c r="AJ689" s="31"/>
      <c r="AK689" s="31"/>
      <c r="AL689" s="31"/>
      <c r="AM689" s="31"/>
      <c r="AN689" s="31"/>
      <c r="AO689" s="31"/>
      <c r="AP689" s="31"/>
      <c r="AQ689" s="31"/>
      <c r="AR689" s="31"/>
      <c r="AS689" s="31"/>
      <c r="AT689" s="31"/>
      <c r="AV689" s="31"/>
      <c r="AW689" s="31"/>
      <c r="AX689" s="31"/>
      <c r="AY689" s="31"/>
      <c r="AZ689" s="31"/>
      <c r="BA689" s="31"/>
      <c r="BB689" s="31"/>
      <c r="BC689" s="31"/>
      <c r="BD689" s="31"/>
      <c r="BE689" s="31"/>
      <c r="BF689" s="31"/>
      <c r="BG689" s="31"/>
      <c r="BH689" s="31"/>
      <c r="BI689" s="31"/>
      <c r="BJ689" s="31"/>
      <c r="BK689" s="31"/>
      <c r="BL689" s="31"/>
      <c r="BM689" s="31"/>
      <c r="BN689" s="31"/>
    </row>
    <row r="690" spans="1:66" ht="18.75" customHeight="1" x14ac:dyDescent="0.4">
      <c r="A690" s="31"/>
      <c r="B690" s="31"/>
      <c r="C690" s="31"/>
      <c r="F690" s="31"/>
      <c r="G690" s="31"/>
      <c r="H690" s="31"/>
      <c r="I690" s="31"/>
      <c r="J690" s="31"/>
      <c r="K690" s="31"/>
      <c r="L690" s="31"/>
      <c r="M690" s="31"/>
      <c r="N690" s="31"/>
      <c r="O690" s="31"/>
      <c r="P690" s="31"/>
      <c r="Q690" s="31"/>
      <c r="R690" s="31"/>
      <c r="S690" s="31"/>
      <c r="T690" s="31"/>
      <c r="V690" s="31"/>
      <c r="W690" s="31"/>
      <c r="X690" s="31"/>
      <c r="Y690" s="31"/>
      <c r="Z690" s="31"/>
      <c r="AA690" s="31"/>
      <c r="AB690" s="31"/>
      <c r="AC690" s="31"/>
      <c r="AD690" s="31"/>
      <c r="AE690" s="31"/>
      <c r="AF690" s="31"/>
      <c r="AG690" s="31"/>
      <c r="AI690" s="31"/>
      <c r="AJ690" s="31"/>
      <c r="AK690" s="31"/>
      <c r="AL690" s="31"/>
      <c r="AM690" s="31"/>
      <c r="AN690" s="31"/>
      <c r="AO690" s="31"/>
      <c r="AP690" s="31"/>
      <c r="AQ690" s="31"/>
      <c r="AR690" s="31"/>
      <c r="AS690" s="31"/>
      <c r="AT690" s="31"/>
      <c r="AV690" s="31"/>
      <c r="AW690" s="31"/>
      <c r="AX690" s="31"/>
      <c r="AY690" s="31"/>
      <c r="AZ690" s="31"/>
      <c r="BA690" s="31"/>
      <c r="BB690" s="31"/>
      <c r="BC690" s="31"/>
      <c r="BD690" s="31"/>
      <c r="BE690" s="31"/>
      <c r="BF690" s="31"/>
      <c r="BG690" s="31"/>
      <c r="BH690" s="31"/>
      <c r="BI690" s="31"/>
      <c r="BJ690" s="31"/>
      <c r="BK690" s="31"/>
      <c r="BL690" s="31"/>
      <c r="BM690" s="31"/>
      <c r="BN690" s="31"/>
    </row>
    <row r="691" spans="1:66" ht="18.75" customHeight="1" x14ac:dyDescent="0.4">
      <c r="A691" s="31"/>
      <c r="B691" s="31"/>
      <c r="C691" s="31"/>
      <c r="F691" s="31"/>
      <c r="G691" s="31"/>
      <c r="H691" s="31"/>
      <c r="I691" s="31"/>
      <c r="J691" s="31"/>
      <c r="K691" s="31"/>
      <c r="L691" s="31"/>
      <c r="M691" s="31"/>
      <c r="N691" s="31"/>
      <c r="O691" s="31"/>
      <c r="P691" s="31"/>
      <c r="Q691" s="31"/>
      <c r="R691" s="31"/>
      <c r="S691" s="31"/>
      <c r="T691" s="31"/>
      <c r="V691" s="31"/>
      <c r="W691" s="31"/>
      <c r="X691" s="31"/>
      <c r="Y691" s="31"/>
      <c r="Z691" s="31"/>
      <c r="AA691" s="31"/>
      <c r="AB691" s="31"/>
      <c r="AC691" s="31"/>
      <c r="AD691" s="31"/>
      <c r="AE691" s="31"/>
      <c r="AF691" s="31"/>
      <c r="AG691" s="31"/>
      <c r="AI691" s="31"/>
      <c r="AJ691" s="31"/>
      <c r="AK691" s="31"/>
      <c r="AL691" s="31"/>
      <c r="AM691" s="31"/>
      <c r="AN691" s="31"/>
      <c r="AO691" s="31"/>
      <c r="AP691" s="31"/>
      <c r="AQ691" s="31"/>
      <c r="AR691" s="31"/>
      <c r="AS691" s="31"/>
      <c r="AT691" s="31"/>
      <c r="AV691" s="31"/>
      <c r="AW691" s="31"/>
      <c r="AX691" s="31"/>
      <c r="AY691" s="31"/>
      <c r="AZ691" s="31"/>
      <c r="BA691" s="31"/>
      <c r="BB691" s="31"/>
      <c r="BC691" s="31"/>
      <c r="BD691" s="31"/>
      <c r="BE691" s="31"/>
      <c r="BF691" s="31"/>
      <c r="BG691" s="31"/>
      <c r="BH691" s="31"/>
      <c r="BI691" s="31"/>
      <c r="BJ691" s="31"/>
      <c r="BK691" s="31"/>
      <c r="BL691" s="31"/>
      <c r="BM691" s="31"/>
      <c r="BN691" s="31"/>
    </row>
    <row r="692" spans="1:66" ht="18.75" customHeight="1" x14ac:dyDescent="0.4">
      <c r="A692" s="31"/>
      <c r="B692" s="31"/>
      <c r="C692" s="31"/>
      <c r="F692" s="31"/>
      <c r="G692" s="31"/>
      <c r="H692" s="31"/>
      <c r="I692" s="31"/>
      <c r="J692" s="31"/>
      <c r="K692" s="31"/>
      <c r="L692" s="31"/>
      <c r="M692" s="31"/>
      <c r="N692" s="31"/>
      <c r="O692" s="31"/>
      <c r="P692" s="31"/>
      <c r="Q692" s="31"/>
      <c r="R692" s="31"/>
      <c r="S692" s="31"/>
      <c r="T692" s="31"/>
      <c r="V692" s="31"/>
      <c r="W692" s="31"/>
      <c r="X692" s="31"/>
      <c r="Y692" s="31"/>
      <c r="Z692" s="31"/>
      <c r="AA692" s="31"/>
      <c r="AB692" s="31"/>
      <c r="AC692" s="31"/>
      <c r="AD692" s="31"/>
      <c r="AE692" s="31"/>
      <c r="AF692" s="31"/>
      <c r="AG692" s="31"/>
      <c r="AI692" s="31"/>
      <c r="AJ692" s="31"/>
      <c r="AK692" s="31"/>
      <c r="AL692" s="31"/>
      <c r="AM692" s="31"/>
      <c r="AN692" s="31"/>
      <c r="AO692" s="31"/>
      <c r="AP692" s="31"/>
      <c r="AQ692" s="31"/>
      <c r="AR692" s="31"/>
      <c r="AS692" s="31"/>
      <c r="AT692" s="31"/>
      <c r="AV692" s="31"/>
      <c r="AW692" s="31"/>
      <c r="AX692" s="31"/>
      <c r="AY692" s="31"/>
      <c r="AZ692" s="31"/>
      <c r="BA692" s="31"/>
      <c r="BB692" s="31"/>
      <c r="BC692" s="31"/>
      <c r="BD692" s="31"/>
      <c r="BE692" s="31"/>
      <c r="BF692" s="31"/>
      <c r="BG692" s="31"/>
      <c r="BH692" s="31"/>
      <c r="BI692" s="31"/>
      <c r="BJ692" s="31"/>
      <c r="BK692" s="31"/>
      <c r="BL692" s="31"/>
      <c r="BM692" s="31"/>
      <c r="BN692" s="31"/>
    </row>
    <row r="693" spans="1:66" ht="18.75" customHeight="1" x14ac:dyDescent="0.4">
      <c r="A693" s="31"/>
      <c r="B693" s="31"/>
      <c r="C693" s="31"/>
      <c r="F693" s="31"/>
      <c r="G693" s="31"/>
      <c r="H693" s="31"/>
      <c r="I693" s="31"/>
      <c r="J693" s="31"/>
      <c r="K693" s="31"/>
      <c r="L693" s="31"/>
      <c r="M693" s="31"/>
      <c r="N693" s="31"/>
      <c r="O693" s="31"/>
      <c r="P693" s="31"/>
      <c r="Q693" s="31"/>
      <c r="R693" s="31"/>
      <c r="S693" s="31"/>
      <c r="T693" s="31"/>
      <c r="V693" s="31"/>
      <c r="W693" s="31"/>
      <c r="X693" s="31"/>
      <c r="Y693" s="31"/>
      <c r="Z693" s="31"/>
      <c r="AA693" s="31"/>
      <c r="AB693" s="31"/>
      <c r="AC693" s="31"/>
      <c r="AD693" s="31"/>
      <c r="AE693" s="31"/>
      <c r="AF693" s="31"/>
      <c r="AG693" s="31"/>
      <c r="AI693" s="31"/>
      <c r="AJ693" s="31"/>
      <c r="AK693" s="31"/>
      <c r="AL693" s="31"/>
      <c r="AM693" s="31"/>
      <c r="AN693" s="31"/>
      <c r="AO693" s="31"/>
      <c r="AP693" s="31"/>
      <c r="AQ693" s="31"/>
      <c r="AR693" s="31"/>
      <c r="AS693" s="31"/>
      <c r="AT693" s="31"/>
      <c r="AV693" s="31"/>
      <c r="AW693" s="31"/>
      <c r="AX693" s="31"/>
      <c r="AY693" s="31"/>
      <c r="AZ693" s="31"/>
      <c r="BA693" s="31"/>
      <c r="BB693" s="31"/>
      <c r="BC693" s="31"/>
      <c r="BD693" s="31"/>
      <c r="BE693" s="31"/>
      <c r="BF693" s="31"/>
      <c r="BG693" s="31"/>
      <c r="BH693" s="31"/>
      <c r="BI693" s="31"/>
      <c r="BJ693" s="31"/>
      <c r="BK693" s="31"/>
      <c r="BL693" s="31"/>
      <c r="BM693" s="31"/>
      <c r="BN693" s="31"/>
    </row>
    <row r="694" spans="1:66" ht="18.75" customHeight="1" x14ac:dyDescent="0.4">
      <c r="A694" s="31"/>
      <c r="B694" s="31"/>
      <c r="C694" s="31"/>
      <c r="F694" s="31"/>
      <c r="G694" s="31"/>
      <c r="H694" s="31"/>
      <c r="I694" s="31"/>
      <c r="J694" s="31"/>
      <c r="K694" s="31"/>
      <c r="L694" s="31"/>
      <c r="M694" s="31"/>
      <c r="N694" s="31"/>
      <c r="O694" s="31"/>
      <c r="P694" s="31"/>
      <c r="Q694" s="31"/>
      <c r="R694" s="31"/>
      <c r="S694" s="31"/>
      <c r="T694" s="31"/>
      <c r="V694" s="31"/>
      <c r="W694" s="31"/>
      <c r="X694" s="31"/>
      <c r="Y694" s="31"/>
      <c r="Z694" s="31"/>
      <c r="AA694" s="31"/>
      <c r="AB694" s="31"/>
      <c r="AC694" s="31"/>
      <c r="AD694" s="31"/>
      <c r="AE694" s="31"/>
      <c r="AF694" s="31"/>
      <c r="AG694" s="31"/>
      <c r="AI694" s="31"/>
      <c r="AJ694" s="31"/>
      <c r="AK694" s="31"/>
      <c r="AL694" s="31"/>
      <c r="AM694" s="31"/>
      <c r="AN694" s="31"/>
      <c r="AO694" s="31"/>
      <c r="AP694" s="31"/>
      <c r="AQ694" s="31"/>
      <c r="AR694" s="31"/>
      <c r="AS694" s="31"/>
      <c r="AT694" s="31"/>
      <c r="AV694" s="31"/>
      <c r="AW694" s="31"/>
      <c r="AX694" s="31"/>
      <c r="AY694" s="31"/>
      <c r="AZ694" s="31"/>
      <c r="BA694" s="31"/>
      <c r="BB694" s="31"/>
      <c r="BC694" s="31"/>
      <c r="BD694" s="31"/>
      <c r="BE694" s="31"/>
      <c r="BF694" s="31"/>
      <c r="BG694" s="31"/>
      <c r="BH694" s="31"/>
      <c r="BI694" s="31"/>
      <c r="BJ694" s="31"/>
      <c r="BK694" s="31"/>
      <c r="BL694" s="31"/>
      <c r="BM694" s="31"/>
      <c r="BN694" s="31"/>
    </row>
    <row r="695" spans="1:66" ht="18.75" customHeight="1" x14ac:dyDescent="0.4">
      <c r="A695" s="31"/>
      <c r="B695" s="31"/>
      <c r="C695" s="31"/>
      <c r="F695" s="31"/>
      <c r="G695" s="31"/>
      <c r="H695" s="31"/>
      <c r="I695" s="31"/>
      <c r="J695" s="31"/>
      <c r="K695" s="31"/>
      <c r="L695" s="31"/>
      <c r="M695" s="31"/>
      <c r="N695" s="31"/>
      <c r="O695" s="31"/>
      <c r="P695" s="31"/>
      <c r="Q695" s="31"/>
      <c r="R695" s="31"/>
      <c r="S695" s="31"/>
      <c r="T695" s="31"/>
      <c r="V695" s="31"/>
      <c r="W695" s="31"/>
      <c r="X695" s="31"/>
      <c r="Y695" s="31"/>
      <c r="Z695" s="31"/>
      <c r="AA695" s="31"/>
      <c r="AB695" s="31"/>
      <c r="AC695" s="31"/>
      <c r="AD695" s="31"/>
      <c r="AE695" s="31"/>
      <c r="AF695" s="31"/>
      <c r="AG695" s="31"/>
      <c r="AI695" s="31"/>
      <c r="AJ695" s="31"/>
      <c r="AK695" s="31"/>
      <c r="AL695" s="31"/>
      <c r="AM695" s="31"/>
      <c r="AN695" s="31"/>
      <c r="AO695" s="31"/>
      <c r="AP695" s="31"/>
      <c r="AQ695" s="31"/>
      <c r="AR695" s="31"/>
      <c r="AS695" s="31"/>
      <c r="AT695" s="31"/>
      <c r="AV695" s="31"/>
      <c r="AW695" s="31"/>
      <c r="AX695" s="31"/>
      <c r="AY695" s="31"/>
      <c r="AZ695" s="31"/>
      <c r="BA695" s="31"/>
      <c r="BB695" s="31"/>
      <c r="BC695" s="31"/>
      <c r="BD695" s="31"/>
      <c r="BE695" s="31"/>
      <c r="BF695" s="31"/>
      <c r="BG695" s="31"/>
      <c r="BH695" s="31"/>
      <c r="BI695" s="31"/>
      <c r="BJ695" s="31"/>
      <c r="BK695" s="31"/>
      <c r="BL695" s="31"/>
      <c r="BM695" s="31"/>
      <c r="BN695" s="31"/>
    </row>
    <row r="696" spans="1:66" ht="18.75" customHeight="1" x14ac:dyDescent="0.4">
      <c r="A696" s="31"/>
      <c r="B696" s="31"/>
      <c r="C696" s="31"/>
      <c r="F696" s="31"/>
      <c r="G696" s="31"/>
      <c r="H696" s="31"/>
      <c r="I696" s="31"/>
      <c r="J696" s="31"/>
      <c r="K696" s="31"/>
      <c r="L696" s="31"/>
      <c r="M696" s="31"/>
      <c r="N696" s="31"/>
      <c r="O696" s="31"/>
      <c r="P696" s="31"/>
      <c r="Q696" s="31"/>
      <c r="R696" s="31"/>
      <c r="S696" s="31"/>
      <c r="T696" s="31"/>
      <c r="V696" s="31"/>
      <c r="W696" s="31"/>
      <c r="X696" s="31"/>
      <c r="Y696" s="31"/>
      <c r="Z696" s="31"/>
      <c r="AA696" s="31"/>
      <c r="AB696" s="31"/>
      <c r="AC696" s="31"/>
      <c r="AD696" s="31"/>
      <c r="AE696" s="31"/>
      <c r="AF696" s="31"/>
      <c r="AG696" s="31"/>
      <c r="AI696" s="31"/>
      <c r="AJ696" s="31"/>
      <c r="AK696" s="31"/>
      <c r="AL696" s="31"/>
      <c r="AM696" s="31"/>
      <c r="AN696" s="31"/>
      <c r="AO696" s="31"/>
      <c r="AP696" s="31"/>
      <c r="AQ696" s="31"/>
      <c r="AR696" s="31"/>
      <c r="AS696" s="31"/>
      <c r="AT696" s="31"/>
      <c r="AV696" s="31"/>
      <c r="AW696" s="31"/>
      <c r="AX696" s="31"/>
      <c r="AY696" s="31"/>
      <c r="AZ696" s="31"/>
      <c r="BA696" s="31"/>
      <c r="BB696" s="31"/>
      <c r="BC696" s="31"/>
      <c r="BD696" s="31"/>
      <c r="BE696" s="31"/>
      <c r="BF696" s="31"/>
      <c r="BG696" s="31"/>
      <c r="BH696" s="31"/>
      <c r="BI696" s="31"/>
      <c r="BJ696" s="31"/>
      <c r="BK696" s="31"/>
      <c r="BL696" s="31"/>
      <c r="BM696" s="31"/>
      <c r="BN696" s="31"/>
    </row>
    <row r="697" spans="1:66" ht="18.75" customHeight="1" x14ac:dyDescent="0.4">
      <c r="A697" s="31"/>
      <c r="B697" s="31"/>
      <c r="C697" s="31"/>
      <c r="F697" s="31"/>
      <c r="G697" s="31"/>
      <c r="H697" s="31"/>
      <c r="I697" s="31"/>
      <c r="J697" s="31"/>
      <c r="K697" s="31"/>
      <c r="L697" s="31"/>
      <c r="M697" s="31"/>
      <c r="N697" s="31"/>
      <c r="O697" s="31"/>
      <c r="P697" s="31"/>
      <c r="Q697" s="31"/>
      <c r="R697" s="31"/>
      <c r="S697" s="31"/>
      <c r="T697" s="31"/>
      <c r="V697" s="31"/>
      <c r="W697" s="31"/>
      <c r="X697" s="31"/>
      <c r="Y697" s="31"/>
      <c r="Z697" s="31"/>
      <c r="AA697" s="31"/>
      <c r="AB697" s="31"/>
      <c r="AC697" s="31"/>
      <c r="AD697" s="31"/>
      <c r="AE697" s="31"/>
      <c r="AF697" s="31"/>
      <c r="AG697" s="31"/>
      <c r="AI697" s="31"/>
      <c r="AJ697" s="31"/>
      <c r="AK697" s="31"/>
      <c r="AL697" s="31"/>
      <c r="AM697" s="31"/>
      <c r="AN697" s="31"/>
      <c r="AO697" s="31"/>
      <c r="AP697" s="31"/>
      <c r="AQ697" s="31"/>
      <c r="AR697" s="31"/>
      <c r="AS697" s="31"/>
      <c r="AT697" s="31"/>
      <c r="AV697" s="31"/>
      <c r="AW697" s="31"/>
      <c r="AX697" s="31"/>
      <c r="AY697" s="31"/>
      <c r="AZ697" s="31"/>
      <c r="BA697" s="31"/>
      <c r="BB697" s="31"/>
      <c r="BC697" s="31"/>
      <c r="BD697" s="31"/>
      <c r="BE697" s="31"/>
      <c r="BF697" s="31"/>
      <c r="BG697" s="31"/>
      <c r="BH697" s="31"/>
      <c r="BI697" s="31"/>
      <c r="BJ697" s="31"/>
      <c r="BK697" s="31"/>
      <c r="BL697" s="31"/>
      <c r="BM697" s="31"/>
      <c r="BN697" s="31"/>
    </row>
    <row r="698" spans="1:66" ht="18.75" customHeight="1" x14ac:dyDescent="0.4">
      <c r="A698" s="31"/>
      <c r="B698" s="31"/>
      <c r="C698" s="31"/>
      <c r="F698" s="31"/>
      <c r="G698" s="31"/>
      <c r="H698" s="31"/>
      <c r="I698" s="31"/>
      <c r="J698" s="31"/>
      <c r="K698" s="31"/>
      <c r="L698" s="31"/>
      <c r="M698" s="31"/>
      <c r="N698" s="31"/>
      <c r="O698" s="31"/>
      <c r="P698" s="31"/>
      <c r="Q698" s="31"/>
      <c r="R698" s="31"/>
      <c r="S698" s="31"/>
      <c r="T698" s="31"/>
      <c r="V698" s="31"/>
      <c r="W698" s="31"/>
      <c r="X698" s="31"/>
      <c r="Y698" s="31"/>
      <c r="Z698" s="31"/>
      <c r="AA698" s="31"/>
      <c r="AB698" s="31"/>
      <c r="AC698" s="31"/>
      <c r="AD698" s="31"/>
      <c r="AE698" s="31"/>
      <c r="AF698" s="31"/>
      <c r="AG698" s="31"/>
      <c r="AI698" s="31"/>
      <c r="AJ698" s="31"/>
      <c r="AK698" s="31"/>
      <c r="AL698" s="31"/>
      <c r="AM698" s="31"/>
      <c r="AN698" s="31"/>
      <c r="AO698" s="31"/>
      <c r="AP698" s="31"/>
      <c r="AQ698" s="31"/>
      <c r="AR698" s="31"/>
      <c r="AS698" s="31"/>
      <c r="AT698" s="31"/>
      <c r="AV698" s="31"/>
      <c r="AW698" s="31"/>
      <c r="AX698" s="31"/>
      <c r="AY698" s="31"/>
      <c r="AZ698" s="31"/>
      <c r="BA698" s="31"/>
      <c r="BB698" s="31"/>
      <c r="BC698" s="31"/>
      <c r="BD698" s="31"/>
      <c r="BE698" s="31"/>
      <c r="BF698" s="31"/>
      <c r="BG698" s="31"/>
      <c r="BH698" s="31"/>
      <c r="BI698" s="31"/>
      <c r="BJ698" s="31"/>
      <c r="BK698" s="31"/>
      <c r="BL698" s="31"/>
      <c r="BM698" s="31"/>
      <c r="BN698" s="31"/>
    </row>
    <row r="699" spans="1:66" ht="18.75" customHeight="1" x14ac:dyDescent="0.4">
      <c r="A699" s="31"/>
      <c r="B699" s="31"/>
      <c r="C699" s="31"/>
      <c r="F699" s="31"/>
      <c r="G699" s="31"/>
      <c r="H699" s="31"/>
      <c r="I699" s="31"/>
      <c r="J699" s="31"/>
      <c r="K699" s="31"/>
      <c r="L699" s="31"/>
      <c r="M699" s="31"/>
      <c r="N699" s="31"/>
      <c r="O699" s="31"/>
      <c r="P699" s="31"/>
      <c r="Q699" s="31"/>
      <c r="R699" s="31"/>
      <c r="S699" s="31"/>
      <c r="T699" s="31"/>
      <c r="V699" s="31"/>
      <c r="W699" s="31"/>
      <c r="X699" s="31"/>
      <c r="Y699" s="31"/>
      <c r="Z699" s="31"/>
      <c r="AA699" s="31"/>
      <c r="AB699" s="31"/>
      <c r="AC699" s="31"/>
      <c r="AD699" s="31"/>
      <c r="AE699" s="31"/>
      <c r="AF699" s="31"/>
      <c r="AG699" s="31"/>
      <c r="AI699" s="31"/>
      <c r="AJ699" s="31"/>
      <c r="AK699" s="31"/>
      <c r="AL699" s="31"/>
      <c r="AM699" s="31"/>
      <c r="AN699" s="31"/>
      <c r="AO699" s="31"/>
      <c r="AP699" s="31"/>
      <c r="AQ699" s="31"/>
      <c r="AR699" s="31"/>
      <c r="AS699" s="31"/>
      <c r="AT699" s="31"/>
      <c r="AV699" s="31"/>
      <c r="AW699" s="31"/>
      <c r="AX699" s="31"/>
      <c r="AY699" s="31"/>
      <c r="AZ699" s="31"/>
      <c r="BA699" s="31"/>
      <c r="BB699" s="31"/>
      <c r="BC699" s="31"/>
      <c r="BD699" s="31"/>
      <c r="BE699" s="31"/>
      <c r="BF699" s="31"/>
      <c r="BG699" s="31"/>
      <c r="BH699" s="31"/>
      <c r="BI699" s="31"/>
      <c r="BJ699" s="31"/>
      <c r="BK699" s="31"/>
      <c r="BL699" s="31"/>
      <c r="BM699" s="31"/>
      <c r="BN699" s="31"/>
    </row>
    <row r="700" spans="1:66" ht="18.75" customHeight="1" x14ac:dyDescent="0.4">
      <c r="A700" s="31"/>
      <c r="B700" s="31"/>
      <c r="C700" s="31"/>
      <c r="F700" s="31"/>
      <c r="G700" s="31"/>
      <c r="H700" s="31"/>
      <c r="I700" s="31"/>
      <c r="J700" s="31"/>
      <c r="K700" s="31"/>
      <c r="L700" s="31"/>
      <c r="M700" s="31"/>
      <c r="N700" s="31"/>
      <c r="O700" s="31"/>
      <c r="P700" s="31"/>
      <c r="Q700" s="31"/>
      <c r="R700" s="31"/>
      <c r="S700" s="31"/>
      <c r="T700" s="31"/>
      <c r="V700" s="31"/>
      <c r="W700" s="31"/>
      <c r="X700" s="31"/>
      <c r="Y700" s="31"/>
      <c r="Z700" s="31"/>
      <c r="AA700" s="31"/>
      <c r="AB700" s="31"/>
      <c r="AC700" s="31"/>
      <c r="AD700" s="31"/>
      <c r="AE700" s="31"/>
      <c r="AF700" s="31"/>
      <c r="AG700" s="31"/>
      <c r="AI700" s="31"/>
      <c r="AJ700" s="31"/>
      <c r="AK700" s="31"/>
      <c r="AL700" s="31"/>
      <c r="AM700" s="31"/>
      <c r="AN700" s="31"/>
      <c r="AO700" s="31"/>
      <c r="AP700" s="31"/>
      <c r="AQ700" s="31"/>
      <c r="AR700" s="31"/>
      <c r="AS700" s="31"/>
      <c r="AT700" s="31"/>
      <c r="AV700" s="31"/>
      <c r="AW700" s="31"/>
      <c r="AX700" s="31"/>
      <c r="AY700" s="31"/>
      <c r="AZ700" s="31"/>
      <c r="BA700" s="31"/>
      <c r="BB700" s="31"/>
      <c r="BC700" s="31"/>
      <c r="BD700" s="31"/>
      <c r="BE700" s="31"/>
      <c r="BF700" s="31"/>
      <c r="BG700" s="31"/>
      <c r="BH700" s="31"/>
      <c r="BI700" s="31"/>
      <c r="BJ700" s="31"/>
      <c r="BK700" s="31"/>
      <c r="BL700" s="31"/>
      <c r="BM700" s="31"/>
      <c r="BN700" s="31"/>
    </row>
    <row r="701" spans="1:66" ht="19.5" customHeight="1" x14ac:dyDescent="0.4">
      <c r="A701" s="31"/>
      <c r="B701" s="31"/>
      <c r="C701" s="31"/>
      <c r="F701" s="31"/>
      <c r="G701" s="31"/>
      <c r="H701" s="31"/>
      <c r="I701" s="31"/>
      <c r="J701" s="31"/>
      <c r="K701" s="31"/>
      <c r="L701" s="31"/>
      <c r="M701" s="31"/>
      <c r="N701" s="31"/>
      <c r="O701" s="31"/>
      <c r="P701" s="31"/>
      <c r="Q701" s="31"/>
      <c r="R701" s="31"/>
      <c r="S701" s="31"/>
      <c r="T701" s="31"/>
      <c r="V701" s="31"/>
      <c r="W701" s="31"/>
      <c r="X701" s="31"/>
      <c r="Y701" s="31"/>
      <c r="Z701" s="31"/>
      <c r="AA701" s="31"/>
      <c r="AB701" s="31"/>
      <c r="AC701" s="31"/>
      <c r="AD701" s="31"/>
      <c r="AE701" s="31"/>
      <c r="AF701" s="31"/>
      <c r="AG701" s="31"/>
      <c r="AI701" s="31"/>
      <c r="AJ701" s="31"/>
      <c r="AK701" s="31"/>
      <c r="AL701" s="31"/>
      <c r="AM701" s="31"/>
      <c r="AN701" s="31"/>
      <c r="AO701" s="31"/>
      <c r="AP701" s="31"/>
      <c r="AQ701" s="31"/>
      <c r="AR701" s="31"/>
      <c r="AS701" s="31"/>
      <c r="AT701" s="31"/>
      <c r="AV701" s="31"/>
      <c r="AW701" s="31"/>
      <c r="AX701" s="31"/>
      <c r="AY701" s="31"/>
      <c r="AZ701" s="31"/>
      <c r="BA701" s="31"/>
      <c r="BB701" s="31"/>
      <c r="BC701" s="31"/>
      <c r="BD701" s="31"/>
      <c r="BE701" s="31"/>
      <c r="BF701" s="31"/>
      <c r="BG701" s="31"/>
      <c r="BH701" s="31"/>
      <c r="BI701" s="31"/>
      <c r="BJ701" s="31"/>
      <c r="BK701" s="31"/>
      <c r="BL701" s="31"/>
      <c r="BM701" s="31"/>
      <c r="BN701" s="31"/>
    </row>
    <row r="702" spans="1:66" ht="18.75" customHeight="1" x14ac:dyDescent="0.4">
      <c r="A702" s="31"/>
      <c r="B702" s="31"/>
      <c r="C702" s="31"/>
      <c r="F702" s="31"/>
      <c r="G702" s="31"/>
      <c r="H702" s="31"/>
      <c r="I702" s="31"/>
      <c r="J702" s="31"/>
      <c r="K702" s="31"/>
      <c r="L702" s="31"/>
      <c r="M702" s="31"/>
      <c r="N702" s="31"/>
      <c r="O702" s="31"/>
      <c r="P702" s="31"/>
      <c r="Q702" s="31"/>
      <c r="R702" s="31"/>
      <c r="S702" s="31"/>
      <c r="T702" s="31"/>
      <c r="V702" s="31"/>
      <c r="W702" s="31"/>
      <c r="X702" s="31"/>
      <c r="Y702" s="31"/>
      <c r="Z702" s="31"/>
      <c r="AA702" s="31"/>
      <c r="AB702" s="31"/>
      <c r="AC702" s="31"/>
      <c r="AD702" s="31"/>
      <c r="AE702" s="31"/>
      <c r="AF702" s="31"/>
      <c r="AG702" s="31"/>
      <c r="AI702" s="31"/>
      <c r="AJ702" s="31"/>
      <c r="AK702" s="31"/>
      <c r="AL702" s="31"/>
      <c r="AM702" s="31"/>
      <c r="AN702" s="31"/>
      <c r="AO702" s="31"/>
      <c r="AP702" s="31"/>
      <c r="AQ702" s="31"/>
      <c r="AR702" s="31"/>
      <c r="AS702" s="31"/>
      <c r="AT702" s="31"/>
      <c r="AV702" s="31"/>
      <c r="AW702" s="31"/>
      <c r="AX702" s="31"/>
      <c r="AY702" s="31"/>
      <c r="AZ702" s="31"/>
      <c r="BA702" s="31"/>
      <c r="BB702" s="31"/>
      <c r="BC702" s="31"/>
      <c r="BD702" s="31"/>
      <c r="BE702" s="31"/>
      <c r="BF702" s="31"/>
      <c r="BG702" s="31"/>
      <c r="BH702" s="31"/>
      <c r="BI702" s="31"/>
      <c r="BJ702" s="31"/>
      <c r="BK702" s="31"/>
      <c r="BL702" s="31"/>
      <c r="BM702" s="31"/>
      <c r="BN702" s="31"/>
    </row>
    <row r="703" spans="1:66" ht="18.75" customHeight="1" x14ac:dyDescent="0.4">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c r="AA703" s="31"/>
      <c r="AB703" s="31"/>
      <c r="AC703" s="31"/>
      <c r="AD703" s="31"/>
      <c r="AE703" s="31"/>
      <c r="AF703" s="31"/>
      <c r="AG703" s="31"/>
      <c r="AH703" s="31"/>
      <c r="AI703" s="31"/>
      <c r="AJ703" s="31"/>
      <c r="AK703" s="31"/>
      <c r="AL703" s="31"/>
      <c r="AM703" s="31"/>
      <c r="AN703" s="31"/>
      <c r="AO703" s="31"/>
      <c r="AP703" s="31"/>
      <c r="AQ703" s="31"/>
      <c r="AR703" s="31"/>
      <c r="AS703" s="31"/>
      <c r="AT703" s="31"/>
      <c r="AU703" s="31"/>
      <c r="AV703" s="31"/>
      <c r="AW703" s="31"/>
      <c r="AX703" s="31"/>
      <c r="AY703" s="31"/>
      <c r="AZ703" s="31"/>
      <c r="BA703" s="31"/>
      <c r="BB703" s="31"/>
      <c r="BC703" s="31"/>
      <c r="BD703" s="31"/>
      <c r="BE703" s="31"/>
      <c r="BF703" s="31"/>
      <c r="BG703" s="31"/>
      <c r="BH703" s="31"/>
      <c r="BI703" s="31"/>
      <c r="BJ703" s="31"/>
      <c r="BK703" s="31"/>
      <c r="BL703" s="31"/>
      <c r="BM703" s="31"/>
      <c r="BN703" s="31"/>
    </row>
    <row r="704" spans="1:66" ht="18.75" customHeight="1" x14ac:dyDescent="0.4">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c r="AA704" s="31"/>
      <c r="AB704" s="31"/>
      <c r="AC704" s="31"/>
      <c r="AD704" s="31"/>
      <c r="AE704" s="31"/>
      <c r="AF704" s="31"/>
      <c r="AG704" s="31"/>
      <c r="AH704" s="31"/>
      <c r="AI704" s="31"/>
      <c r="AJ704" s="31"/>
      <c r="AK704" s="31"/>
      <c r="AL704" s="31"/>
      <c r="AM704" s="31"/>
      <c r="AN704" s="31"/>
      <c r="AO704" s="31"/>
      <c r="AP704" s="31"/>
      <c r="AQ704" s="31"/>
      <c r="AR704" s="31"/>
      <c r="AS704" s="31"/>
      <c r="AT704" s="31"/>
      <c r="AU704" s="31"/>
      <c r="AV704" s="31"/>
      <c r="AW704" s="31"/>
      <c r="AX704" s="31"/>
      <c r="AY704" s="31"/>
      <c r="AZ704" s="31"/>
      <c r="BA704" s="31"/>
      <c r="BB704" s="31"/>
      <c r="BC704" s="31"/>
      <c r="BD704" s="31"/>
      <c r="BE704" s="31"/>
      <c r="BF704" s="31"/>
    </row>
    <row r="705" spans="1:66" ht="18.75" customHeight="1" x14ac:dyDescent="0.4">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c r="AA705" s="31"/>
      <c r="AB705" s="31"/>
      <c r="AC705" s="31"/>
      <c r="AD705" s="31"/>
      <c r="AE705" s="31"/>
      <c r="AF705" s="31"/>
      <c r="AG705" s="31"/>
      <c r="AH705" s="31"/>
      <c r="AI705" s="31"/>
      <c r="AJ705" s="31"/>
      <c r="AK705" s="31"/>
      <c r="AL705" s="31"/>
      <c r="AM705" s="31"/>
      <c r="AN705" s="31"/>
      <c r="AO705" s="31"/>
      <c r="AP705" s="31"/>
      <c r="AQ705" s="31"/>
      <c r="AR705" s="31"/>
      <c r="AS705" s="31"/>
      <c r="AT705" s="31"/>
      <c r="AU705" s="31"/>
      <c r="AV705" s="31"/>
      <c r="AW705" s="31"/>
      <c r="AX705" s="31"/>
      <c r="AY705" s="31"/>
      <c r="AZ705" s="31"/>
    </row>
    <row r="706" spans="1:66" ht="18.75" customHeight="1" x14ac:dyDescent="0.4">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c r="AA706" s="31"/>
      <c r="AB706" s="31"/>
      <c r="AC706" s="31"/>
      <c r="AD706" s="31"/>
      <c r="AE706" s="31"/>
      <c r="AF706" s="31"/>
      <c r="AG706" s="31"/>
      <c r="AH706" s="31"/>
      <c r="AI706" s="31"/>
      <c r="AJ706" s="31"/>
      <c r="AK706" s="31"/>
      <c r="AL706" s="31"/>
      <c r="AM706" s="31"/>
      <c r="AN706" s="31"/>
      <c r="AO706" s="31"/>
      <c r="AP706" s="31"/>
      <c r="AQ706" s="31"/>
      <c r="AR706" s="31"/>
      <c r="AS706" s="31"/>
      <c r="AT706" s="31"/>
      <c r="AU706" s="31"/>
      <c r="AV706" s="31"/>
      <c r="AW706" s="31"/>
      <c r="AX706" s="31"/>
    </row>
    <row r="707" spans="1:66" s="115" customFormat="1" ht="18.75" customHeight="1" x14ac:dyDescent="0.4">
      <c r="A707" s="31"/>
      <c r="B707" s="166"/>
      <c r="C707" s="211" t="s">
        <v>194</v>
      </c>
      <c r="D707" s="31"/>
      <c r="E707" s="31"/>
      <c r="F707" s="31"/>
      <c r="G707" s="31"/>
      <c r="H707" s="31"/>
      <c r="I707" s="31"/>
      <c r="J707" s="31"/>
      <c r="K707" s="31"/>
      <c r="L707" s="31"/>
      <c r="M707" s="31"/>
      <c r="N707" s="31"/>
      <c r="O707" s="31"/>
      <c r="P707" s="31"/>
      <c r="Q707" s="31"/>
      <c r="R707" s="31"/>
      <c r="S707" s="31"/>
      <c r="T707" s="31"/>
      <c r="U707" s="31"/>
      <c r="V707" s="31"/>
      <c r="W707" s="31"/>
      <c r="X707" s="31"/>
      <c r="Y707" s="31"/>
      <c r="Z707" s="31"/>
      <c r="AA707" s="166"/>
      <c r="AB707" s="31"/>
      <c r="AC707" s="31"/>
      <c r="AD707" s="31"/>
      <c r="AE707" s="31"/>
      <c r="AF707" s="31"/>
      <c r="AG707" s="31"/>
      <c r="AH707" s="31"/>
      <c r="AI707" s="31"/>
      <c r="AJ707" s="31"/>
      <c r="AK707" s="31"/>
      <c r="AL707" s="31"/>
      <c r="AM707" s="31"/>
      <c r="AN707" s="31"/>
      <c r="AO707" s="31"/>
      <c r="AP707" s="31"/>
      <c r="AQ707" s="31"/>
      <c r="AR707" s="31"/>
      <c r="AS707" s="31"/>
      <c r="AT707" s="31"/>
      <c r="AU707" s="31"/>
      <c r="AV707" s="31"/>
      <c r="AW707" s="31"/>
      <c r="AX707" s="31"/>
      <c r="AY707" s="32"/>
      <c r="AZ707" s="32"/>
      <c r="BA707" s="32"/>
      <c r="BB707" s="32"/>
      <c r="BC707" s="32"/>
      <c r="BD707" s="32"/>
      <c r="BE707" s="245" t="s">
        <v>197</v>
      </c>
      <c r="BF707" s="246"/>
      <c r="BG707" s="246"/>
      <c r="BH707" s="246"/>
      <c r="BI707" s="246"/>
      <c r="BJ707" s="246"/>
      <c r="BK707" s="246"/>
      <c r="BL707" s="247"/>
      <c r="BM707" s="32"/>
      <c r="BN707" s="32"/>
    </row>
    <row r="708" spans="1:66" ht="18.75" customHeight="1" x14ac:dyDescent="0.4">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c r="AA708" s="31"/>
      <c r="AB708" s="31"/>
      <c r="AC708" s="31"/>
      <c r="AD708" s="31"/>
      <c r="AE708" s="31"/>
      <c r="AF708" s="31"/>
      <c r="AG708" s="31"/>
      <c r="AH708" s="31"/>
      <c r="AI708" s="31"/>
      <c r="AJ708" s="31"/>
      <c r="AK708" s="31"/>
      <c r="AL708" s="31"/>
      <c r="AM708" s="31"/>
      <c r="AN708" s="31"/>
      <c r="AO708" s="31"/>
      <c r="AP708" s="31"/>
      <c r="AQ708" s="31"/>
      <c r="AR708" s="31"/>
      <c r="AS708" s="31"/>
      <c r="AT708" s="31"/>
      <c r="AU708" s="31"/>
      <c r="AV708" s="31"/>
      <c r="AW708" s="31"/>
      <c r="AX708" s="31"/>
      <c r="BE708" s="248"/>
      <c r="BF708" s="249"/>
      <c r="BG708" s="249"/>
      <c r="BH708" s="249"/>
      <c r="BI708" s="249"/>
      <c r="BJ708" s="249"/>
      <c r="BK708" s="249"/>
      <c r="BL708" s="250"/>
    </row>
    <row r="709" spans="1:66" ht="18.75" customHeight="1" x14ac:dyDescent="0.4">
      <c r="A709" s="31"/>
      <c r="C709" s="56" t="s">
        <v>198</v>
      </c>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66" ht="18.75" customHeight="1" x14ac:dyDescent="0.4">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c r="AA710" s="31"/>
    </row>
    <row r="711" spans="1:66" s="115" customFormat="1" ht="18.75" customHeight="1" x14ac:dyDescent="0.4">
      <c r="A711" s="32"/>
      <c r="B711" s="32"/>
      <c r="C711" s="32"/>
      <c r="D711" s="31"/>
      <c r="E711" s="31"/>
      <c r="F711" s="31"/>
      <c r="G711" s="31"/>
      <c r="H711" s="31"/>
      <c r="I711" s="31"/>
      <c r="J711" s="31"/>
      <c r="K711" s="31"/>
      <c r="L711" s="31"/>
      <c r="M711" s="31"/>
      <c r="N711" s="31"/>
      <c r="O711" s="31"/>
      <c r="P711" s="31"/>
      <c r="Q711" s="31"/>
      <c r="R711" s="31"/>
      <c r="S711" s="31"/>
      <c r="T711" s="31"/>
      <c r="U711" s="31"/>
      <c r="V711" s="31"/>
      <c r="W711" s="32"/>
      <c r="X711" s="32"/>
      <c r="Y711" s="32"/>
      <c r="Z711" s="31"/>
      <c r="AA711" s="31"/>
      <c r="AB711" s="31"/>
      <c r="AC711" s="31"/>
      <c r="AD711" s="31"/>
      <c r="AE711" s="31"/>
      <c r="AF711" s="31"/>
      <c r="AG711" s="31"/>
      <c r="AH711" s="31"/>
      <c r="AI711" s="31"/>
      <c r="AJ711" s="31"/>
      <c r="AK711" s="31"/>
      <c r="AL711" s="31"/>
      <c r="AM711" s="31"/>
      <c r="AN711" s="31"/>
      <c r="AO711" s="31"/>
      <c r="AP711" s="31"/>
      <c r="AQ711" s="31"/>
      <c r="AR711" s="31"/>
      <c r="AS711" s="31"/>
      <c r="AT711" s="31"/>
      <c r="AU711" s="31"/>
      <c r="AV711" s="31"/>
      <c r="AW711" s="31"/>
      <c r="AX711" s="31"/>
      <c r="AY711" s="31"/>
      <c r="AZ711" s="31"/>
      <c r="BA711" s="31"/>
      <c r="BB711" s="31"/>
      <c r="BC711" s="31"/>
      <c r="BD711" s="31"/>
      <c r="BE711" s="31"/>
      <c r="BF711" s="31"/>
      <c r="BG711" s="31"/>
      <c r="BH711" s="31"/>
      <c r="BI711" s="31"/>
      <c r="BJ711" s="31"/>
      <c r="BK711" s="31"/>
      <c r="BL711" s="31"/>
      <c r="BM711" s="31"/>
      <c r="BN711" s="32"/>
    </row>
    <row r="712" spans="1:66" s="115" customFormat="1" ht="18.75" customHeight="1" x14ac:dyDescent="0.4">
      <c r="A712" s="32"/>
      <c r="B712" s="32"/>
      <c r="C712" s="32"/>
      <c r="D712" s="31"/>
      <c r="E712" s="31"/>
      <c r="F712" s="31"/>
      <c r="G712" s="31"/>
      <c r="H712" s="31"/>
      <c r="I712" s="31"/>
      <c r="J712" s="31"/>
      <c r="K712" s="31"/>
      <c r="L712" s="31"/>
      <c r="M712" s="31"/>
      <c r="N712" s="31"/>
      <c r="O712" s="31"/>
      <c r="P712" s="31"/>
      <c r="Q712" s="31"/>
      <c r="R712" s="31"/>
      <c r="S712" s="31"/>
      <c r="T712" s="31"/>
      <c r="U712" s="31"/>
      <c r="V712" s="31"/>
      <c r="W712" s="32"/>
      <c r="X712" s="32"/>
      <c r="Y712" s="32"/>
      <c r="Z712" s="31"/>
      <c r="AA712" s="31"/>
      <c r="AB712" s="31"/>
      <c r="AC712" s="31"/>
      <c r="AD712" s="31"/>
      <c r="AE712" s="31"/>
      <c r="AF712" s="31"/>
      <c r="AG712" s="31"/>
      <c r="AH712" s="31"/>
      <c r="AI712" s="31"/>
      <c r="AJ712" s="31"/>
      <c r="AK712" s="31"/>
      <c r="AL712" s="31"/>
      <c r="AM712" s="31"/>
      <c r="AN712" s="31"/>
      <c r="AO712" s="31"/>
      <c r="AP712" s="31"/>
      <c r="AQ712" s="31"/>
      <c r="AR712" s="31"/>
      <c r="AS712" s="31"/>
      <c r="AT712" s="31"/>
      <c r="AU712" s="31"/>
      <c r="AV712" s="31"/>
      <c r="AW712" s="31"/>
      <c r="AX712" s="31"/>
      <c r="AY712" s="31"/>
      <c r="AZ712" s="31"/>
      <c r="BA712" s="31"/>
      <c r="BB712" s="31"/>
      <c r="BC712" s="31"/>
      <c r="BD712" s="31"/>
      <c r="BE712" s="31"/>
      <c r="BF712" s="31"/>
      <c r="BG712" s="31"/>
      <c r="BH712" s="31"/>
      <c r="BI712" s="31"/>
      <c r="BJ712" s="31"/>
      <c r="BK712" s="31"/>
      <c r="BL712" s="31"/>
      <c r="BM712" s="31"/>
      <c r="BN712" s="32"/>
    </row>
    <row r="713" spans="1:66" s="115" customFormat="1" ht="18.75" customHeight="1" x14ac:dyDescent="0.4">
      <c r="A713" s="32"/>
      <c r="B713" s="32"/>
      <c r="C713" s="32"/>
      <c r="D713" s="31"/>
      <c r="E713" s="31"/>
      <c r="F713" s="31"/>
      <c r="G713" s="31"/>
      <c r="H713" s="31"/>
      <c r="I713" s="31"/>
      <c r="J713" s="31"/>
      <c r="K713" s="31"/>
      <c r="L713" s="31"/>
      <c r="M713" s="31"/>
      <c r="N713" s="31"/>
      <c r="O713" s="31"/>
      <c r="P713" s="31"/>
      <c r="Q713" s="31"/>
      <c r="R713" s="31"/>
      <c r="S713" s="31"/>
      <c r="T713" s="31"/>
      <c r="U713" s="31"/>
      <c r="V713" s="31"/>
      <c r="W713" s="32"/>
      <c r="X713" s="32"/>
      <c r="Y713" s="32"/>
      <c r="Z713" s="31"/>
      <c r="AA713" s="31"/>
      <c r="AB713" s="31"/>
      <c r="AC713" s="31"/>
      <c r="AD713" s="31"/>
      <c r="AE713" s="31"/>
      <c r="AF713" s="31"/>
      <c r="AG713" s="31"/>
      <c r="AH713" s="31"/>
      <c r="AI713" s="31"/>
      <c r="AJ713" s="31"/>
      <c r="AK713" s="31"/>
      <c r="AL713" s="31"/>
      <c r="AM713" s="31"/>
      <c r="AN713" s="31"/>
      <c r="AO713" s="31"/>
      <c r="AP713" s="31"/>
      <c r="AQ713" s="31"/>
      <c r="AR713" s="31"/>
      <c r="AS713" s="31"/>
      <c r="AT713" s="31"/>
      <c r="AU713" s="31"/>
      <c r="AV713" s="31"/>
      <c r="AW713" s="31"/>
      <c r="AX713" s="31"/>
      <c r="AY713" s="31"/>
      <c r="AZ713" s="31"/>
      <c r="BA713" s="31"/>
      <c r="BB713" s="31"/>
      <c r="BC713" s="31"/>
      <c r="BD713" s="31"/>
      <c r="BE713" s="31"/>
      <c r="BF713" s="31"/>
      <c r="BG713" s="31"/>
      <c r="BH713" s="31"/>
      <c r="BI713" s="31"/>
      <c r="BJ713" s="31"/>
      <c r="BK713" s="31"/>
      <c r="BL713" s="65"/>
      <c r="BM713" s="31"/>
      <c r="BN713" s="32"/>
    </row>
    <row r="714" spans="1:66" s="115" customFormat="1" ht="18.75" customHeight="1" x14ac:dyDescent="0.4">
      <c r="A714" s="32"/>
      <c r="B714" s="32"/>
      <c r="C714" s="32"/>
      <c r="D714" s="31"/>
      <c r="E714" s="31"/>
      <c r="F714" s="31"/>
      <c r="G714" s="31"/>
      <c r="H714" s="31"/>
      <c r="I714" s="31"/>
      <c r="J714" s="31"/>
      <c r="K714" s="31"/>
      <c r="L714" s="31"/>
      <c r="M714" s="31"/>
      <c r="N714" s="31"/>
      <c r="O714" s="31"/>
      <c r="P714" s="31"/>
      <c r="Q714" s="31"/>
      <c r="R714" s="31"/>
      <c r="S714" s="31"/>
      <c r="T714" s="31"/>
      <c r="U714" s="31"/>
      <c r="V714" s="31"/>
      <c r="W714" s="32"/>
      <c r="X714" s="32"/>
      <c r="Y714" s="32"/>
      <c r="Z714" s="31"/>
      <c r="AA714" s="31"/>
      <c r="AB714" s="31"/>
      <c r="AC714" s="31"/>
      <c r="AD714" s="31"/>
      <c r="AE714" s="31"/>
      <c r="AF714" s="31"/>
      <c r="AG714" s="31"/>
      <c r="AH714" s="31"/>
      <c r="AI714" s="31"/>
      <c r="AJ714" s="31"/>
      <c r="AK714" s="31"/>
      <c r="AL714" s="31"/>
      <c r="AM714" s="31"/>
      <c r="AN714" s="31"/>
      <c r="AO714" s="31"/>
      <c r="AP714" s="31"/>
      <c r="AQ714" s="31"/>
      <c r="AR714" s="31"/>
      <c r="AS714" s="31"/>
      <c r="AT714" s="31"/>
      <c r="AU714" s="31"/>
      <c r="AV714" s="31"/>
      <c r="AW714" s="31"/>
      <c r="AX714" s="31"/>
      <c r="AY714" s="31"/>
      <c r="AZ714" s="31"/>
      <c r="BA714" s="31"/>
      <c r="BB714" s="31"/>
      <c r="BC714" s="31"/>
      <c r="BD714" s="31"/>
      <c r="BE714" s="31"/>
      <c r="BF714" s="31"/>
      <c r="BG714" s="31"/>
      <c r="BH714" s="31"/>
      <c r="BI714" s="31"/>
      <c r="BJ714" s="31"/>
      <c r="BK714" s="31"/>
      <c r="BL714" s="65"/>
      <c r="BM714" s="31"/>
      <c r="BN714" s="32"/>
    </row>
    <row r="715" spans="1:66" s="115" customFormat="1" ht="18.75" customHeight="1" x14ac:dyDescent="0.4">
      <c r="A715" s="32"/>
      <c r="B715" s="32"/>
      <c r="C715" s="32"/>
      <c r="D715" s="31"/>
      <c r="E715" s="31"/>
      <c r="F715" s="31"/>
      <c r="G715" s="31"/>
      <c r="H715" s="31"/>
      <c r="I715" s="31"/>
      <c r="J715" s="31"/>
      <c r="K715" s="31"/>
      <c r="L715" s="31"/>
      <c r="M715" s="31"/>
      <c r="N715" s="31"/>
      <c r="O715" s="31"/>
      <c r="P715" s="31"/>
      <c r="Q715" s="31"/>
      <c r="R715" s="31"/>
      <c r="S715" s="31"/>
      <c r="T715" s="31"/>
      <c r="U715" s="31"/>
      <c r="V715" s="31"/>
      <c r="W715" s="31"/>
      <c r="X715" s="31"/>
      <c r="Y715" s="31"/>
      <c r="Z715" s="31"/>
      <c r="AA715" s="31"/>
      <c r="AB715" s="31"/>
      <c r="AC715" s="31"/>
      <c r="AD715" s="31"/>
      <c r="AE715" s="31"/>
      <c r="AF715" s="31"/>
      <c r="AG715" s="31"/>
      <c r="AH715" s="31"/>
      <c r="AI715" s="31"/>
      <c r="AJ715" s="31"/>
      <c r="AK715" s="31"/>
      <c r="AL715" s="31"/>
      <c r="AM715" s="31"/>
      <c r="AN715" s="31"/>
      <c r="AO715" s="31"/>
      <c r="AP715" s="31"/>
      <c r="AQ715" s="31"/>
      <c r="AR715" s="31"/>
      <c r="AS715" s="31"/>
      <c r="AT715" s="31"/>
      <c r="AU715" s="31"/>
      <c r="AV715" s="31"/>
      <c r="AW715" s="31"/>
      <c r="AX715" s="31"/>
      <c r="AY715" s="31"/>
      <c r="AZ715" s="31"/>
      <c r="BA715" s="31"/>
      <c r="BB715" s="31"/>
      <c r="BC715" s="31"/>
      <c r="BD715" s="31"/>
      <c r="BE715" s="31"/>
      <c r="BF715" s="31"/>
      <c r="BG715" s="31"/>
      <c r="BH715" s="31"/>
      <c r="BI715" s="31"/>
      <c r="BJ715" s="32"/>
      <c r="BK715" s="32"/>
      <c r="BL715" s="65"/>
      <c r="BM715" s="31"/>
      <c r="BN715" s="32"/>
    </row>
    <row r="716" spans="1:66" s="115" customFormat="1" ht="18.75" customHeight="1" x14ac:dyDescent="0.4">
      <c r="A716" s="32"/>
      <c r="B716" s="32"/>
      <c r="C716" s="32"/>
      <c r="D716" s="31"/>
      <c r="E716" s="31"/>
      <c r="F716" s="31"/>
      <c r="G716" s="31"/>
      <c r="H716" s="31"/>
      <c r="I716" s="31"/>
      <c r="J716" s="31"/>
      <c r="K716" s="31"/>
      <c r="L716" s="31"/>
      <c r="M716" s="31"/>
      <c r="N716" s="31"/>
      <c r="O716" s="31"/>
      <c r="P716" s="31"/>
      <c r="Q716" s="31"/>
      <c r="R716" s="31"/>
      <c r="S716" s="31"/>
      <c r="T716" s="31"/>
      <c r="U716" s="31"/>
      <c r="V716" s="31"/>
      <c r="W716" s="31"/>
      <c r="X716" s="31"/>
      <c r="Y716" s="31"/>
      <c r="Z716" s="31"/>
      <c r="AA716" s="31"/>
      <c r="AB716" s="31"/>
      <c r="AC716" s="31"/>
      <c r="AD716" s="31"/>
      <c r="AE716" s="31"/>
      <c r="AF716" s="31"/>
      <c r="AG716" s="31"/>
      <c r="AH716" s="31"/>
      <c r="AI716" s="31"/>
      <c r="AJ716" s="31"/>
      <c r="AK716" s="31"/>
      <c r="AL716" s="31"/>
      <c r="AM716" s="31"/>
      <c r="AN716" s="31"/>
      <c r="AO716" s="31"/>
      <c r="AP716" s="31"/>
      <c r="AQ716" s="31"/>
      <c r="AR716" s="31"/>
      <c r="AS716" s="31"/>
      <c r="AT716" s="31"/>
      <c r="AU716" s="31"/>
      <c r="AV716" s="31"/>
      <c r="AW716" s="31"/>
      <c r="AX716" s="31"/>
      <c r="AY716" s="31"/>
      <c r="AZ716" s="31"/>
      <c r="BA716" s="31"/>
      <c r="BB716" s="31"/>
      <c r="BC716" s="31"/>
      <c r="BD716" s="31"/>
      <c r="BE716" s="31"/>
      <c r="BF716" s="31"/>
      <c r="BG716" s="31"/>
      <c r="BH716" s="31"/>
      <c r="BI716" s="31"/>
      <c r="BJ716" s="31"/>
      <c r="BK716" s="31"/>
      <c r="BL716" s="65"/>
      <c r="BM716" s="31"/>
      <c r="BN716" s="32"/>
    </row>
    <row r="717" spans="1:66" s="115" customFormat="1" ht="18.75" customHeight="1" x14ac:dyDescent="0.4">
      <c r="A717" s="32"/>
      <c r="B717" s="32"/>
      <c r="C717" s="32"/>
      <c r="D717" s="31"/>
      <c r="E717" s="32"/>
      <c r="F717" s="31"/>
      <c r="G717" s="31"/>
      <c r="H717" s="31"/>
      <c r="I717" s="31"/>
      <c r="J717" s="31"/>
      <c r="K717" s="31"/>
      <c r="L717" s="31"/>
      <c r="M717" s="31"/>
      <c r="N717" s="31"/>
      <c r="O717" s="31"/>
      <c r="P717" s="31"/>
      <c r="Q717" s="31"/>
      <c r="R717" s="31"/>
      <c r="S717" s="31"/>
      <c r="T717" s="31"/>
      <c r="U717" s="32"/>
      <c r="V717" s="31"/>
      <c r="W717" s="31"/>
      <c r="X717" s="31"/>
      <c r="Y717" s="31"/>
      <c r="Z717" s="31"/>
      <c r="AA717" s="31"/>
      <c r="AB717" s="31"/>
      <c r="AC717" s="31"/>
      <c r="AD717" s="31"/>
      <c r="AE717" s="31"/>
      <c r="AF717" s="31"/>
      <c r="AG717" s="31"/>
      <c r="AH717" s="32"/>
      <c r="AI717" s="31"/>
      <c r="AJ717" s="31"/>
      <c r="AK717" s="31"/>
      <c r="AL717" s="31"/>
      <c r="AM717" s="31"/>
      <c r="AN717" s="31"/>
      <c r="AO717" s="31"/>
      <c r="AP717" s="31"/>
      <c r="AQ717" s="31"/>
      <c r="AR717" s="31"/>
      <c r="AS717" s="31"/>
      <c r="AT717" s="31"/>
      <c r="AU717" s="32"/>
      <c r="AV717" s="31"/>
      <c r="AW717" s="31"/>
      <c r="AX717" s="31"/>
      <c r="AY717" s="31"/>
      <c r="AZ717" s="31"/>
      <c r="BA717" s="31"/>
      <c r="BB717" s="31"/>
      <c r="BC717" s="31"/>
      <c r="BD717" s="31"/>
      <c r="BE717" s="31"/>
      <c r="BF717" s="31"/>
      <c r="BG717" s="31"/>
      <c r="BH717" s="31"/>
      <c r="BI717" s="31"/>
      <c r="BJ717" s="31"/>
      <c r="BK717" s="31"/>
      <c r="BL717" s="65"/>
      <c r="BM717" s="31"/>
      <c r="BN717" s="32"/>
    </row>
    <row r="718" spans="1:66" s="115" customFormat="1" ht="18.75" customHeight="1" x14ac:dyDescent="0.4">
      <c r="A718" s="32"/>
      <c r="B718" s="32"/>
      <c r="C718" s="32"/>
      <c r="D718" s="31"/>
      <c r="E718" s="32"/>
      <c r="F718" s="31"/>
      <c r="G718" s="31"/>
      <c r="H718" s="31"/>
      <c r="I718" s="31"/>
      <c r="J718" s="31"/>
      <c r="K718" s="31"/>
      <c r="L718" s="31"/>
      <c r="M718" s="31"/>
      <c r="N718" s="31"/>
      <c r="O718" s="31"/>
      <c r="P718" s="31"/>
      <c r="Q718" s="31"/>
      <c r="R718" s="31"/>
      <c r="S718" s="31"/>
      <c r="T718" s="31"/>
      <c r="U718" s="32"/>
      <c r="V718" s="31"/>
      <c r="W718" s="31"/>
      <c r="X718" s="31"/>
      <c r="Y718" s="31"/>
      <c r="Z718" s="31"/>
      <c r="AA718" s="31"/>
      <c r="AB718" s="31"/>
      <c r="AC718" s="31"/>
      <c r="AD718" s="31"/>
      <c r="AE718" s="31"/>
      <c r="AF718" s="31"/>
      <c r="AG718" s="31"/>
      <c r="AH718" s="32"/>
      <c r="AI718" s="31"/>
      <c r="AJ718" s="31"/>
      <c r="AK718" s="31"/>
      <c r="AL718" s="31"/>
      <c r="AM718" s="31"/>
      <c r="AN718" s="31"/>
      <c r="AO718" s="31"/>
      <c r="AP718" s="31"/>
      <c r="AQ718" s="31"/>
      <c r="AR718" s="31"/>
      <c r="AS718" s="31"/>
      <c r="AT718" s="31"/>
      <c r="AU718" s="32"/>
      <c r="AV718" s="31"/>
      <c r="AW718" s="31"/>
      <c r="AX718" s="31"/>
      <c r="AY718" s="31"/>
      <c r="AZ718" s="31"/>
      <c r="BA718" s="31"/>
      <c r="BB718" s="31"/>
      <c r="BC718" s="31"/>
      <c r="BD718" s="31"/>
      <c r="BE718" s="31"/>
      <c r="BF718" s="31"/>
      <c r="BG718" s="31"/>
      <c r="BH718" s="31"/>
      <c r="BI718" s="31"/>
      <c r="BJ718" s="31"/>
      <c r="BK718" s="31"/>
      <c r="BL718" s="65"/>
      <c r="BM718" s="31"/>
      <c r="BN718" s="32"/>
    </row>
    <row r="719" spans="1:66" s="115" customFormat="1" ht="18.75" customHeight="1" x14ac:dyDescent="0.4">
      <c r="A719" s="32"/>
      <c r="B719" s="32"/>
      <c r="C719" s="32"/>
      <c r="D719" s="31"/>
      <c r="E719" s="32"/>
      <c r="F719" s="31"/>
      <c r="G719" s="31"/>
      <c r="H719" s="31"/>
      <c r="I719" s="31"/>
      <c r="J719" s="31"/>
      <c r="K719" s="31"/>
      <c r="L719" s="31"/>
      <c r="M719" s="31"/>
      <c r="N719" s="31"/>
      <c r="O719" s="31"/>
      <c r="P719" s="31"/>
      <c r="Q719" s="31"/>
      <c r="R719" s="31"/>
      <c r="S719" s="31"/>
      <c r="T719" s="31"/>
      <c r="U719" s="32"/>
      <c r="V719" s="31"/>
      <c r="W719" s="31"/>
      <c r="X719" s="31"/>
      <c r="Y719" s="31"/>
      <c r="Z719" s="31"/>
      <c r="AA719" s="31"/>
      <c r="AB719" s="31"/>
      <c r="AC719" s="31"/>
      <c r="AD719" s="31"/>
      <c r="AE719" s="31"/>
      <c r="AF719" s="31"/>
      <c r="AG719" s="31"/>
      <c r="AH719" s="32"/>
      <c r="AI719" s="31"/>
      <c r="AJ719" s="31"/>
      <c r="AK719" s="31"/>
      <c r="AL719" s="31"/>
      <c r="AM719" s="31"/>
      <c r="AN719" s="31"/>
      <c r="AO719" s="31"/>
      <c r="AP719" s="31"/>
      <c r="AQ719" s="31"/>
      <c r="AR719" s="31"/>
      <c r="AS719" s="31"/>
      <c r="AT719" s="31"/>
      <c r="AU719" s="32"/>
      <c r="AV719" s="31"/>
      <c r="AW719" s="31"/>
      <c r="AX719" s="31"/>
      <c r="AY719" s="31"/>
      <c r="AZ719" s="31"/>
      <c r="BA719" s="31"/>
      <c r="BB719" s="31"/>
      <c r="BC719" s="31"/>
      <c r="BD719" s="31"/>
      <c r="BE719" s="31"/>
      <c r="BF719" s="31"/>
      <c r="BG719" s="31"/>
      <c r="BH719" s="31"/>
      <c r="BI719" s="31"/>
      <c r="BJ719" s="31"/>
      <c r="BK719" s="31"/>
      <c r="BL719" s="65"/>
      <c r="BM719" s="31"/>
      <c r="BN719" s="32"/>
    </row>
    <row r="720" spans="1:66" s="115" customFormat="1" ht="18.75" customHeight="1" x14ac:dyDescent="0.4">
      <c r="A720" s="32"/>
      <c r="B720" s="32"/>
      <c r="C720" s="32"/>
      <c r="D720" s="31"/>
      <c r="E720" s="32"/>
      <c r="F720" s="31"/>
      <c r="G720" s="31"/>
      <c r="H720" s="31"/>
      <c r="I720" s="31"/>
      <c r="J720" s="31"/>
      <c r="K720" s="31"/>
      <c r="L720" s="31"/>
      <c r="M720" s="31"/>
      <c r="N720" s="31"/>
      <c r="O720" s="31"/>
      <c r="P720" s="31"/>
      <c r="Q720" s="31"/>
      <c r="R720" s="31"/>
      <c r="S720" s="31"/>
      <c r="T720" s="31"/>
      <c r="U720" s="32"/>
      <c r="V720" s="31"/>
      <c r="W720" s="31"/>
      <c r="X720" s="31"/>
      <c r="Y720" s="31"/>
      <c r="Z720" s="31"/>
      <c r="AA720" s="31"/>
      <c r="AB720" s="31"/>
      <c r="AC720" s="31"/>
      <c r="AD720" s="31"/>
      <c r="AE720" s="31"/>
      <c r="AF720" s="31"/>
      <c r="AG720" s="31"/>
      <c r="AH720" s="32"/>
      <c r="AI720" s="31"/>
      <c r="AJ720" s="31"/>
      <c r="AK720" s="31"/>
      <c r="AL720" s="31"/>
      <c r="AM720" s="31"/>
      <c r="AN720" s="31"/>
      <c r="AO720" s="31"/>
      <c r="AP720" s="31"/>
      <c r="AQ720" s="31"/>
      <c r="AR720" s="31"/>
      <c r="AS720" s="31"/>
      <c r="AT720" s="31"/>
      <c r="AU720" s="32"/>
      <c r="AV720" s="31"/>
      <c r="AW720" s="31"/>
      <c r="AX720" s="31"/>
      <c r="AY720" s="31"/>
      <c r="AZ720" s="31"/>
      <c r="BA720" s="31"/>
      <c r="BB720" s="31"/>
      <c r="BC720" s="31"/>
      <c r="BD720" s="31"/>
      <c r="BE720" s="31"/>
      <c r="BF720" s="31"/>
      <c r="BG720" s="31"/>
      <c r="BH720" s="31"/>
      <c r="BI720" s="31"/>
      <c r="BJ720" s="31"/>
      <c r="BK720" s="31"/>
      <c r="BL720" s="65"/>
      <c r="BM720" s="31"/>
      <c r="BN720" s="32"/>
    </row>
    <row r="721" spans="1:66" s="115" customFormat="1" ht="18.75" customHeight="1" x14ac:dyDescent="0.4">
      <c r="A721" s="32"/>
      <c r="B721" s="32"/>
      <c r="C721" s="32"/>
      <c r="D721" s="31"/>
      <c r="E721" s="32"/>
      <c r="F721" s="31"/>
      <c r="G721" s="31"/>
      <c r="H721" s="31"/>
      <c r="I721" s="31"/>
      <c r="J721" s="31"/>
      <c r="K721" s="31"/>
      <c r="L721" s="31"/>
      <c r="M721" s="31"/>
      <c r="N721" s="31"/>
      <c r="O721" s="31"/>
      <c r="P721" s="31"/>
      <c r="Q721" s="31"/>
      <c r="R721" s="31"/>
      <c r="S721" s="31"/>
      <c r="T721" s="31"/>
      <c r="U721" s="32"/>
      <c r="V721" s="31"/>
      <c r="W721" s="31"/>
      <c r="X721" s="31"/>
      <c r="Y721" s="31"/>
      <c r="Z721" s="31"/>
      <c r="AA721" s="31"/>
      <c r="AB721" s="31"/>
      <c r="AC721" s="31"/>
      <c r="AD721" s="31"/>
      <c r="AE721" s="31"/>
      <c r="AF721" s="31"/>
      <c r="AG721" s="31"/>
      <c r="AH721" s="32"/>
      <c r="AI721" s="31"/>
      <c r="AJ721" s="31"/>
      <c r="AK721" s="31"/>
      <c r="AL721" s="31"/>
      <c r="AM721" s="31"/>
      <c r="AN721" s="31"/>
      <c r="AO721" s="31"/>
      <c r="AP721" s="31"/>
      <c r="AQ721" s="31"/>
      <c r="AR721" s="31"/>
      <c r="AS721" s="31"/>
      <c r="AT721" s="31"/>
      <c r="AU721" s="32"/>
      <c r="AV721" s="31"/>
      <c r="AW721" s="31"/>
      <c r="AX721" s="31"/>
      <c r="AY721" s="31"/>
      <c r="AZ721" s="31"/>
      <c r="BA721" s="31"/>
      <c r="BB721" s="31"/>
      <c r="BC721" s="31"/>
      <c r="BD721" s="31"/>
      <c r="BE721" s="31"/>
      <c r="BF721" s="31"/>
      <c r="BG721" s="31"/>
      <c r="BH721" s="31"/>
      <c r="BI721" s="31"/>
      <c r="BJ721" s="31"/>
      <c r="BK721" s="31"/>
      <c r="BL721" s="65"/>
      <c r="BM721" s="31"/>
      <c r="BN721" s="32"/>
    </row>
    <row r="722" spans="1:66" s="115" customFormat="1" ht="18.75" customHeight="1" x14ac:dyDescent="0.4">
      <c r="A722" s="32"/>
      <c r="B722" s="32"/>
      <c r="C722" s="32"/>
      <c r="D722" s="31"/>
      <c r="E722" s="32"/>
      <c r="F722" s="31"/>
      <c r="G722" s="31"/>
      <c r="H722" s="31"/>
      <c r="I722" s="31"/>
      <c r="J722" s="31"/>
      <c r="K722" s="31"/>
      <c r="L722" s="31"/>
      <c r="M722" s="31"/>
      <c r="N722" s="31"/>
      <c r="O722" s="31"/>
      <c r="P722" s="31"/>
      <c r="Q722" s="31"/>
      <c r="R722" s="31"/>
      <c r="S722" s="31"/>
      <c r="T722" s="31"/>
      <c r="U722" s="32"/>
      <c r="V722" s="31"/>
      <c r="W722" s="31"/>
      <c r="X722" s="31"/>
      <c r="Y722" s="31"/>
      <c r="Z722" s="31"/>
      <c r="AA722" s="31"/>
      <c r="AB722" s="31"/>
      <c r="AC722" s="31"/>
      <c r="AD722" s="31"/>
      <c r="AE722" s="31"/>
      <c r="AF722" s="31"/>
      <c r="AG722" s="31"/>
      <c r="AH722" s="32"/>
      <c r="AI722" s="31"/>
      <c r="AJ722" s="31"/>
      <c r="AK722" s="31"/>
      <c r="AL722" s="31"/>
      <c r="AM722" s="31"/>
      <c r="AN722" s="31"/>
      <c r="AO722" s="31"/>
      <c r="AP722" s="31"/>
      <c r="AQ722" s="31"/>
      <c r="AR722" s="31"/>
      <c r="AS722" s="31"/>
      <c r="AT722" s="31"/>
      <c r="AU722" s="32"/>
      <c r="AV722" s="31"/>
      <c r="AW722" s="31"/>
      <c r="AX722" s="31"/>
      <c r="AY722" s="31"/>
      <c r="AZ722" s="31"/>
      <c r="BA722" s="31"/>
      <c r="BB722" s="31"/>
      <c r="BC722" s="31"/>
      <c r="BD722" s="31"/>
      <c r="BE722" s="31"/>
      <c r="BF722" s="31"/>
      <c r="BG722" s="31"/>
      <c r="BH722" s="31"/>
      <c r="BI722" s="31"/>
      <c r="BJ722" s="31"/>
      <c r="BK722" s="31"/>
      <c r="BL722" s="65"/>
      <c r="BM722" s="31"/>
      <c r="BN722" s="32"/>
    </row>
    <row r="723" spans="1:66" s="115" customFormat="1" ht="18.75" customHeight="1" x14ac:dyDescent="0.4">
      <c r="A723" s="32"/>
      <c r="B723" s="32"/>
      <c r="C723" s="32"/>
      <c r="D723" s="31"/>
      <c r="E723" s="32"/>
      <c r="F723" s="31"/>
      <c r="G723" s="31"/>
      <c r="H723" s="31"/>
      <c r="I723" s="31"/>
      <c r="J723" s="31"/>
      <c r="K723" s="31"/>
      <c r="L723" s="31"/>
      <c r="M723" s="31"/>
      <c r="N723" s="31"/>
      <c r="O723" s="31"/>
      <c r="P723" s="31"/>
      <c r="Q723" s="31"/>
      <c r="R723" s="31"/>
      <c r="S723" s="31"/>
      <c r="T723" s="31"/>
      <c r="U723" s="32"/>
      <c r="V723" s="31"/>
      <c r="W723" s="31"/>
      <c r="X723" s="31"/>
      <c r="Y723" s="31"/>
      <c r="Z723" s="31"/>
      <c r="AA723" s="31"/>
      <c r="AB723" s="31"/>
      <c r="AC723" s="31"/>
      <c r="AD723" s="31"/>
      <c r="AE723" s="31"/>
      <c r="AF723" s="31"/>
      <c r="AG723" s="31"/>
      <c r="AH723" s="32"/>
      <c r="AI723" s="31"/>
      <c r="AJ723" s="31"/>
      <c r="AK723" s="31"/>
      <c r="AL723" s="31"/>
      <c r="AM723" s="31"/>
      <c r="AN723" s="31"/>
      <c r="AO723" s="31"/>
      <c r="AP723" s="31"/>
      <c r="AQ723" s="31"/>
      <c r="AR723" s="31"/>
      <c r="AS723" s="31"/>
      <c r="AT723" s="31"/>
      <c r="AU723" s="32"/>
      <c r="AV723" s="31"/>
      <c r="AW723" s="31"/>
      <c r="AX723" s="31"/>
      <c r="AY723" s="31"/>
      <c r="AZ723" s="31"/>
      <c r="BA723" s="31"/>
      <c r="BB723" s="31"/>
      <c r="BC723" s="31"/>
      <c r="BD723" s="31"/>
      <c r="BE723" s="31"/>
      <c r="BF723" s="31"/>
      <c r="BG723" s="31"/>
      <c r="BH723" s="31"/>
      <c r="BI723" s="31"/>
      <c r="BJ723" s="31"/>
      <c r="BK723" s="31"/>
      <c r="BL723" s="65"/>
      <c r="BM723" s="31"/>
      <c r="BN723" s="32"/>
    </row>
    <row r="724" spans="1:66" s="115" customFormat="1" ht="18.75" customHeight="1" x14ac:dyDescent="0.4">
      <c r="A724" s="32"/>
      <c r="B724" s="32"/>
      <c r="C724" s="32"/>
      <c r="D724" s="31"/>
      <c r="E724" s="32"/>
      <c r="F724" s="31"/>
      <c r="G724" s="31"/>
      <c r="H724" s="31"/>
      <c r="I724" s="31"/>
      <c r="J724" s="31"/>
      <c r="K724" s="31"/>
      <c r="L724" s="31"/>
      <c r="M724" s="31"/>
      <c r="N724" s="31"/>
      <c r="O724" s="31"/>
      <c r="P724" s="31"/>
      <c r="Q724" s="31"/>
      <c r="R724" s="31"/>
      <c r="S724" s="31"/>
      <c r="T724" s="31"/>
      <c r="U724" s="32"/>
      <c r="V724" s="31"/>
      <c r="W724" s="31"/>
      <c r="X724" s="31"/>
      <c r="Y724" s="31"/>
      <c r="Z724" s="31"/>
      <c r="AA724" s="31"/>
      <c r="AB724" s="31"/>
      <c r="AC724" s="31"/>
      <c r="AD724" s="31"/>
      <c r="AE724" s="31"/>
      <c r="AF724" s="31"/>
      <c r="AG724" s="31"/>
      <c r="AH724" s="32"/>
      <c r="AI724" s="31"/>
      <c r="AJ724" s="31"/>
      <c r="AK724" s="31"/>
      <c r="AL724" s="31"/>
      <c r="AM724" s="31"/>
      <c r="AN724" s="31"/>
      <c r="AO724" s="31"/>
      <c r="AP724" s="31"/>
      <c r="AQ724" s="31"/>
      <c r="AR724" s="31"/>
      <c r="AS724" s="31"/>
      <c r="AT724" s="31"/>
      <c r="AU724" s="32"/>
      <c r="AV724" s="31"/>
      <c r="AW724" s="31"/>
      <c r="AX724" s="31"/>
      <c r="AY724" s="31"/>
      <c r="AZ724" s="31"/>
      <c r="BA724" s="31"/>
      <c r="BB724" s="31"/>
      <c r="BC724" s="31"/>
      <c r="BD724" s="31"/>
      <c r="BE724" s="31"/>
      <c r="BF724" s="31"/>
      <c r="BG724" s="31"/>
      <c r="BH724" s="31"/>
      <c r="BI724" s="31"/>
      <c r="BJ724" s="31"/>
      <c r="BK724" s="31"/>
      <c r="BL724" s="65"/>
      <c r="BM724" s="31"/>
      <c r="BN724" s="32"/>
    </row>
    <row r="725" spans="1:66" ht="18.75" customHeight="1" x14ac:dyDescent="0.4">
      <c r="F725" s="31"/>
      <c r="G725" s="31"/>
      <c r="H725" s="31"/>
      <c r="I725" s="31"/>
      <c r="J725" s="31"/>
      <c r="K725" s="31"/>
      <c r="L725" s="31"/>
      <c r="M725" s="31"/>
      <c r="N725" s="31"/>
      <c r="O725" s="31"/>
      <c r="P725" s="31"/>
      <c r="Q725" s="31"/>
      <c r="R725" s="31"/>
      <c r="S725" s="31"/>
      <c r="T725" s="31"/>
      <c r="V725" s="31"/>
      <c r="W725" s="31"/>
      <c r="X725" s="31"/>
      <c r="Y725" s="31"/>
      <c r="Z725" s="31"/>
      <c r="AA725" s="31"/>
      <c r="AB725" s="31"/>
      <c r="AC725" s="31"/>
      <c r="AD725" s="31"/>
      <c r="AE725" s="31"/>
      <c r="AF725" s="31"/>
      <c r="AG725" s="31"/>
      <c r="AI725" s="31"/>
      <c r="AJ725" s="31"/>
      <c r="AK725" s="31"/>
      <c r="AL725" s="31"/>
      <c r="AM725" s="31"/>
      <c r="AN725" s="31"/>
      <c r="AO725" s="31"/>
      <c r="AP725" s="31"/>
      <c r="AQ725" s="31"/>
      <c r="AR725" s="31"/>
      <c r="AS725" s="31"/>
      <c r="AT725" s="31"/>
      <c r="AV725" s="31"/>
      <c r="AW725" s="31"/>
      <c r="AX725" s="31"/>
      <c r="AY725" s="31"/>
      <c r="AZ725" s="31"/>
      <c r="BA725" s="31"/>
      <c r="BB725" s="31"/>
      <c r="BC725" s="31"/>
      <c r="BD725" s="31"/>
      <c r="BE725" s="31"/>
      <c r="BF725" s="31"/>
      <c r="BG725" s="31"/>
      <c r="BH725" s="31"/>
      <c r="BI725" s="31"/>
      <c r="BJ725" s="31"/>
      <c r="BK725" s="31"/>
    </row>
    <row r="726" spans="1:66" ht="18.75" customHeight="1" x14ac:dyDescent="0.4">
      <c r="F726" s="31"/>
      <c r="G726" s="31"/>
      <c r="H726" s="31"/>
      <c r="I726" s="31"/>
      <c r="J726" s="31"/>
      <c r="K726" s="31"/>
      <c r="L726" s="31"/>
      <c r="M726" s="31"/>
      <c r="N726" s="31"/>
      <c r="O726" s="31"/>
      <c r="P726" s="31"/>
      <c r="Q726" s="31"/>
      <c r="R726" s="31"/>
      <c r="S726" s="31"/>
      <c r="T726" s="31"/>
      <c r="V726" s="31"/>
      <c r="W726" s="31"/>
      <c r="X726" s="31"/>
      <c r="Y726" s="31"/>
      <c r="Z726" s="31"/>
      <c r="AA726" s="31"/>
      <c r="AB726" s="31"/>
      <c r="AC726" s="31"/>
      <c r="AD726" s="31"/>
      <c r="AE726" s="31"/>
      <c r="AF726" s="31"/>
      <c r="AG726" s="31"/>
      <c r="AI726" s="31"/>
      <c r="AJ726" s="31"/>
      <c r="AK726" s="31"/>
      <c r="AL726" s="31"/>
      <c r="AM726" s="31"/>
      <c r="AN726" s="31"/>
      <c r="AO726" s="31"/>
      <c r="AP726" s="31"/>
      <c r="AQ726" s="31"/>
      <c r="AR726" s="31"/>
      <c r="AS726" s="31"/>
      <c r="AT726" s="31"/>
      <c r="AV726" s="31"/>
      <c r="AW726" s="31"/>
      <c r="AX726" s="31"/>
      <c r="AY726" s="31"/>
      <c r="AZ726" s="31"/>
      <c r="BA726" s="31"/>
      <c r="BB726" s="31"/>
      <c r="BC726" s="31"/>
      <c r="BD726" s="31"/>
      <c r="BE726" s="31"/>
      <c r="BF726" s="31"/>
      <c r="BG726" s="31"/>
      <c r="BH726" s="31"/>
      <c r="BI726" s="31"/>
      <c r="BJ726" s="31"/>
      <c r="BK726" s="31"/>
    </row>
    <row r="727" spans="1:66" ht="18.75" customHeight="1" x14ac:dyDescent="0.4">
      <c r="F727" s="31"/>
      <c r="G727" s="31"/>
      <c r="H727" s="31"/>
      <c r="I727" s="31"/>
      <c r="J727" s="31"/>
      <c r="K727" s="31"/>
      <c r="L727" s="31"/>
      <c r="M727" s="31"/>
      <c r="N727" s="31"/>
      <c r="O727" s="31"/>
      <c r="P727" s="31"/>
      <c r="Q727" s="31"/>
      <c r="R727" s="31"/>
      <c r="S727" s="31"/>
      <c r="T727" s="31"/>
      <c r="V727" s="31"/>
      <c r="W727" s="31"/>
      <c r="X727" s="31"/>
      <c r="Y727" s="31"/>
      <c r="Z727" s="31"/>
      <c r="AA727" s="31"/>
      <c r="AB727" s="31"/>
      <c r="AC727" s="31"/>
      <c r="AD727" s="31"/>
      <c r="AE727" s="31"/>
      <c r="AF727" s="31"/>
      <c r="AG727" s="31"/>
      <c r="AI727" s="31"/>
      <c r="AJ727" s="31"/>
      <c r="AK727" s="31"/>
      <c r="AL727" s="31"/>
      <c r="AM727" s="31"/>
      <c r="AN727" s="31"/>
      <c r="AO727" s="31"/>
      <c r="AP727" s="31"/>
      <c r="AQ727" s="31"/>
      <c r="AR727" s="31"/>
      <c r="AS727" s="31"/>
      <c r="AT727" s="31"/>
      <c r="AV727" s="31"/>
      <c r="AW727" s="31"/>
      <c r="AX727" s="31"/>
      <c r="AY727" s="31"/>
      <c r="AZ727" s="31"/>
      <c r="BA727" s="31"/>
      <c r="BB727" s="31"/>
      <c r="BC727" s="31"/>
      <c r="BD727" s="31"/>
      <c r="BE727" s="31"/>
      <c r="BF727" s="31"/>
      <c r="BG727" s="31"/>
      <c r="BH727" s="31"/>
      <c r="BI727" s="31"/>
      <c r="BJ727" s="31"/>
      <c r="BK727" s="31"/>
    </row>
    <row r="728" spans="1:66" ht="18.75" customHeight="1" x14ac:dyDescent="0.4">
      <c r="F728" s="31"/>
      <c r="G728" s="31"/>
      <c r="H728" s="31"/>
      <c r="I728" s="31"/>
      <c r="J728" s="31"/>
      <c r="K728" s="31"/>
      <c r="L728" s="31"/>
      <c r="M728" s="31"/>
      <c r="N728" s="31"/>
      <c r="O728" s="31"/>
      <c r="P728" s="31"/>
      <c r="Q728" s="31"/>
      <c r="R728" s="31"/>
      <c r="S728" s="31"/>
      <c r="T728" s="31"/>
      <c r="V728" s="31"/>
      <c r="W728" s="31"/>
      <c r="X728" s="31"/>
      <c r="Y728" s="31"/>
      <c r="Z728" s="31"/>
      <c r="AA728" s="31"/>
      <c r="AB728" s="31"/>
      <c r="AC728" s="31"/>
      <c r="AD728" s="31"/>
      <c r="AE728" s="31"/>
      <c r="AF728" s="31"/>
      <c r="AG728" s="31"/>
      <c r="AI728" s="31"/>
      <c r="AJ728" s="31"/>
      <c r="AK728" s="31"/>
      <c r="AL728" s="31"/>
      <c r="AM728" s="31"/>
      <c r="AN728" s="31"/>
      <c r="AO728" s="31"/>
      <c r="AP728" s="31"/>
      <c r="AQ728" s="31"/>
      <c r="AR728" s="31"/>
      <c r="AS728" s="31"/>
      <c r="AT728" s="31"/>
      <c r="AV728" s="31"/>
      <c r="AW728" s="31"/>
      <c r="AX728" s="31"/>
      <c r="AY728" s="31"/>
      <c r="AZ728" s="31"/>
      <c r="BA728" s="31"/>
      <c r="BB728" s="31"/>
      <c r="BC728" s="31"/>
      <c r="BD728" s="31"/>
      <c r="BE728" s="31"/>
      <c r="BF728" s="31"/>
      <c r="BG728" s="31"/>
      <c r="BH728" s="31"/>
      <c r="BI728" s="31"/>
      <c r="BJ728" s="31"/>
      <c r="BK728" s="31"/>
    </row>
    <row r="729" spans="1:66" ht="18.75" customHeight="1" x14ac:dyDescent="0.4">
      <c r="F729" s="31"/>
      <c r="G729" s="31"/>
      <c r="H729" s="31"/>
      <c r="I729" s="31"/>
      <c r="J729" s="31"/>
      <c r="K729" s="31"/>
      <c r="L729" s="31"/>
      <c r="M729" s="31"/>
      <c r="N729" s="31"/>
      <c r="O729" s="31"/>
      <c r="P729" s="31"/>
      <c r="Q729" s="31"/>
      <c r="R729" s="31"/>
      <c r="S729" s="31"/>
      <c r="T729" s="31"/>
      <c r="V729" s="31"/>
      <c r="W729" s="31"/>
      <c r="X729" s="31"/>
      <c r="Y729" s="31"/>
      <c r="Z729" s="31"/>
      <c r="AA729" s="31"/>
      <c r="AB729" s="31"/>
      <c r="AC729" s="31"/>
      <c r="AD729" s="31"/>
      <c r="AE729" s="31"/>
      <c r="AF729" s="31"/>
      <c r="AG729" s="31"/>
      <c r="AI729" s="31"/>
      <c r="AJ729" s="31"/>
      <c r="AK729" s="31"/>
      <c r="AL729" s="31"/>
      <c r="AM729" s="31"/>
      <c r="AN729" s="31"/>
      <c r="AO729" s="31"/>
      <c r="AP729" s="31"/>
      <c r="AQ729" s="31"/>
      <c r="AR729" s="31"/>
      <c r="AS729" s="31"/>
      <c r="AT729" s="31"/>
      <c r="AV729" s="31"/>
      <c r="AW729" s="31"/>
      <c r="AX729" s="31"/>
      <c r="AY729" s="31"/>
      <c r="AZ729" s="31"/>
      <c r="BA729" s="31"/>
      <c r="BB729" s="31"/>
      <c r="BC729" s="31"/>
      <c r="BD729" s="31"/>
      <c r="BE729" s="31"/>
      <c r="BF729" s="31"/>
      <c r="BG729" s="31"/>
      <c r="BH729" s="31"/>
      <c r="BI729" s="31"/>
      <c r="BJ729" s="31"/>
      <c r="BK729" s="31"/>
    </row>
    <row r="730" spans="1:66" ht="18.75" customHeight="1" x14ac:dyDescent="0.4">
      <c r="F730" s="31"/>
      <c r="G730" s="31"/>
      <c r="H730" s="31"/>
      <c r="I730" s="31"/>
      <c r="J730" s="31"/>
      <c r="K730" s="31"/>
      <c r="L730" s="31"/>
      <c r="M730" s="31"/>
      <c r="N730" s="31"/>
      <c r="O730" s="31"/>
      <c r="P730" s="31"/>
      <c r="Q730" s="31"/>
      <c r="R730" s="31"/>
      <c r="S730" s="31"/>
      <c r="T730" s="31"/>
      <c r="V730" s="31"/>
      <c r="W730" s="31"/>
      <c r="X730" s="31"/>
      <c r="Y730" s="31"/>
      <c r="Z730" s="31"/>
      <c r="AA730" s="31"/>
      <c r="AB730" s="31"/>
      <c r="AC730" s="31"/>
      <c r="AD730" s="31"/>
      <c r="AE730" s="31"/>
      <c r="AF730" s="31"/>
      <c r="AG730" s="31"/>
      <c r="AI730" s="31"/>
      <c r="AJ730" s="31"/>
      <c r="AK730" s="31"/>
      <c r="AL730" s="31"/>
      <c r="AM730" s="31"/>
      <c r="AN730" s="31"/>
      <c r="AO730" s="31"/>
      <c r="AP730" s="31"/>
      <c r="AQ730" s="31"/>
      <c r="AR730" s="31"/>
      <c r="AS730" s="31"/>
      <c r="AT730" s="31"/>
      <c r="AV730" s="31"/>
      <c r="AW730" s="31"/>
      <c r="AX730" s="31"/>
      <c r="AY730" s="31"/>
      <c r="AZ730" s="31"/>
      <c r="BA730" s="31"/>
      <c r="BB730" s="31"/>
      <c r="BC730" s="31"/>
      <c r="BD730" s="31"/>
      <c r="BE730" s="31"/>
      <c r="BF730" s="31"/>
      <c r="BG730" s="31"/>
      <c r="BH730" s="31"/>
      <c r="BI730" s="31"/>
      <c r="BJ730" s="31"/>
      <c r="BK730" s="31"/>
    </row>
    <row r="733" spans="1:66" s="115" customFormat="1" ht="18.75" customHeight="1" x14ac:dyDescent="0.4">
      <c r="A733" s="32"/>
      <c r="B733" s="32"/>
      <c r="C733" s="211" t="s">
        <v>194</v>
      </c>
      <c r="D733" s="32"/>
      <c r="E733" s="32"/>
      <c r="F733" s="32"/>
      <c r="G733" s="32"/>
      <c r="H733" s="32"/>
      <c r="I733" s="32"/>
      <c r="J733" s="32"/>
      <c r="K733" s="32"/>
      <c r="L733" s="32"/>
      <c r="M733" s="32"/>
      <c r="N733" s="32"/>
      <c r="O733" s="32"/>
      <c r="P733" s="32"/>
      <c r="Q733" s="32"/>
      <c r="R733" s="32"/>
      <c r="S733" s="32"/>
      <c r="T733" s="32"/>
      <c r="U733" s="32"/>
      <c r="V733" s="32"/>
      <c r="W733" s="32"/>
      <c r="X733" s="32"/>
      <c r="Y733" s="32"/>
      <c r="Z733" s="32"/>
      <c r="AA733" s="32"/>
      <c r="AB733" s="32"/>
      <c r="AC733" s="32"/>
      <c r="AD733" s="32"/>
      <c r="AE733" s="32"/>
      <c r="AF733" s="32"/>
      <c r="AG733" s="32"/>
      <c r="AH733" s="32"/>
      <c r="AI733" s="32"/>
      <c r="AJ733" s="32"/>
      <c r="AK733" s="32"/>
      <c r="AL733" s="32"/>
      <c r="AM733" s="32"/>
      <c r="AN733" s="32"/>
      <c r="AO733" s="32"/>
      <c r="AP733" s="32"/>
      <c r="AQ733" s="32"/>
      <c r="AR733" s="32"/>
      <c r="AS733" s="32"/>
      <c r="AT733" s="32"/>
      <c r="AU733" s="32"/>
      <c r="AV733" s="32"/>
      <c r="AW733" s="32"/>
      <c r="AX733" s="32"/>
      <c r="AY733" s="32"/>
      <c r="AZ733" s="32"/>
      <c r="BA733" s="32"/>
      <c r="BB733" s="32"/>
      <c r="BC733" s="32"/>
      <c r="BD733" s="32"/>
      <c r="BE733" s="32"/>
      <c r="BF733" s="32"/>
      <c r="BG733" s="32"/>
      <c r="BH733" s="32"/>
      <c r="BI733" s="32"/>
      <c r="BJ733" s="32"/>
      <c r="BK733" s="32"/>
      <c r="BL733" s="32"/>
      <c r="BM733" s="32"/>
      <c r="BN733" s="32"/>
    </row>
    <row r="734" spans="1:66" s="115" customFormat="1" ht="18.75" customHeight="1" x14ac:dyDescent="0.4">
      <c r="A734" s="166"/>
      <c r="B734" s="31"/>
      <c r="C734" s="31"/>
      <c r="D734" s="31"/>
      <c r="E734" s="31"/>
      <c r="F734" s="31"/>
      <c r="G734" s="31"/>
      <c r="H734" s="32"/>
      <c r="I734" s="32"/>
      <c r="J734" s="32"/>
      <c r="K734" s="32"/>
      <c r="L734" s="32"/>
      <c r="M734" s="32"/>
      <c r="N734" s="32"/>
      <c r="O734" s="32"/>
      <c r="P734" s="32"/>
      <c r="Q734" s="32"/>
      <c r="R734" s="32"/>
      <c r="S734" s="32"/>
      <c r="T734" s="32"/>
      <c r="U734" s="32"/>
      <c r="V734" s="32"/>
      <c r="W734" s="32"/>
      <c r="X734" s="32"/>
      <c r="Y734" s="32"/>
      <c r="Z734" s="32"/>
      <c r="AA734" s="32"/>
      <c r="AB734" s="32"/>
      <c r="AC734" s="32"/>
      <c r="AD734" s="32"/>
      <c r="AE734" s="32"/>
      <c r="AF734" s="32"/>
      <c r="AG734" s="32"/>
      <c r="AH734" s="32"/>
      <c r="AI734" s="32"/>
      <c r="AJ734" s="32"/>
      <c r="AK734" s="32"/>
      <c r="AL734" s="32"/>
      <c r="AM734" s="32"/>
      <c r="AN734" s="32"/>
      <c r="AO734" s="32"/>
      <c r="AP734" s="32"/>
      <c r="AQ734" s="32"/>
      <c r="AR734" s="32"/>
      <c r="AS734" s="32"/>
      <c r="AT734" s="32"/>
      <c r="AU734" s="32"/>
      <c r="AV734" s="32"/>
      <c r="AW734" s="32"/>
      <c r="AX734" s="32"/>
      <c r="AY734" s="32"/>
      <c r="AZ734" s="32"/>
      <c r="BA734" s="32"/>
      <c r="BB734" s="32"/>
      <c r="BC734" s="32"/>
      <c r="BD734" s="32"/>
      <c r="BE734" s="245" t="s">
        <v>199</v>
      </c>
      <c r="BF734" s="246"/>
      <c r="BG734" s="246"/>
      <c r="BH734" s="246"/>
      <c r="BI734" s="246"/>
      <c r="BJ734" s="246"/>
      <c r="BK734" s="246"/>
      <c r="BL734" s="247"/>
      <c r="BM734" s="32"/>
      <c r="BN734" s="32"/>
    </row>
    <row r="735" spans="1:66" ht="18.75" customHeight="1" x14ac:dyDescent="0.4">
      <c r="A735" s="31"/>
      <c r="B735" s="31"/>
      <c r="C735" s="31"/>
      <c r="D735" s="31"/>
      <c r="E735" s="31"/>
      <c r="F735" s="31"/>
      <c r="G735" s="31"/>
      <c r="BE735" s="248"/>
      <c r="BF735" s="249"/>
      <c r="BG735" s="249"/>
      <c r="BH735" s="249"/>
      <c r="BI735" s="249"/>
      <c r="BJ735" s="249"/>
      <c r="BK735" s="249"/>
      <c r="BL735" s="250"/>
    </row>
    <row r="736" spans="1:66" ht="18.75" customHeight="1" x14ac:dyDescent="0.4">
      <c r="B736" s="31"/>
      <c r="C736" s="167" t="s">
        <v>36</v>
      </c>
      <c r="D736" s="31"/>
      <c r="E736" s="31"/>
      <c r="F736" s="31"/>
      <c r="G736" s="31"/>
    </row>
    <row r="737" spans="1:127" ht="18.75" customHeight="1" x14ac:dyDescent="0.4">
      <c r="A737" s="56"/>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c r="AA737" s="31"/>
    </row>
    <row r="738" spans="1:127" ht="18.75" customHeight="1" x14ac:dyDescent="0.4">
      <c r="D738" s="31"/>
      <c r="E738" s="31"/>
      <c r="F738" s="31"/>
      <c r="G738" s="31"/>
      <c r="H738" s="31"/>
      <c r="I738" s="31"/>
      <c r="J738" s="31"/>
      <c r="K738" s="31"/>
      <c r="L738" s="31"/>
      <c r="M738" s="31"/>
      <c r="N738" s="31"/>
      <c r="O738" s="31"/>
      <c r="P738" s="31"/>
      <c r="Q738" s="31"/>
      <c r="R738" s="31"/>
      <c r="S738" s="31"/>
      <c r="T738" s="31"/>
      <c r="U738" s="31"/>
      <c r="V738" s="31"/>
      <c r="Z738" s="31"/>
      <c r="AA738" s="31"/>
      <c r="AB738" s="31"/>
      <c r="AC738" s="31"/>
      <c r="AD738" s="31"/>
      <c r="AE738" s="31"/>
      <c r="AF738" s="31"/>
      <c r="AG738" s="31"/>
      <c r="AH738" s="31"/>
      <c r="AI738" s="31"/>
      <c r="AJ738" s="31"/>
      <c r="AK738" s="31"/>
      <c r="AL738" s="31"/>
      <c r="AM738" s="31"/>
      <c r="AN738" s="31"/>
      <c r="AO738" s="31"/>
      <c r="AP738" s="31"/>
      <c r="AQ738" s="31"/>
      <c r="AR738" s="31"/>
      <c r="AS738" s="31"/>
      <c r="AT738" s="31"/>
      <c r="AU738" s="31"/>
      <c r="AV738" s="31"/>
      <c r="AW738" s="31"/>
      <c r="AX738" s="31"/>
      <c r="AY738" s="31"/>
      <c r="AZ738" s="31"/>
      <c r="BA738" s="31"/>
      <c r="BB738" s="31"/>
      <c r="BC738" s="31"/>
      <c r="BD738" s="31"/>
      <c r="BE738" s="31"/>
      <c r="BF738" s="31"/>
      <c r="BG738" s="31"/>
      <c r="BH738" s="31"/>
      <c r="BI738" s="31"/>
      <c r="BJ738" s="31"/>
      <c r="BK738" s="31"/>
      <c r="BL738" s="31"/>
      <c r="BM738" s="31"/>
      <c r="BO738" s="59"/>
      <c r="BP738" s="59"/>
      <c r="BQ738" s="59"/>
      <c r="BR738" s="59"/>
      <c r="BS738" s="59"/>
      <c r="BT738" s="59"/>
      <c r="BU738" s="59"/>
      <c r="BV738" s="59"/>
      <c r="BW738" s="59"/>
      <c r="BX738" s="59"/>
      <c r="BY738" s="59"/>
      <c r="BZ738" s="59"/>
      <c r="CA738" s="59"/>
      <c r="CB738" s="59"/>
      <c r="CC738" s="59"/>
      <c r="CD738" s="59"/>
      <c r="CE738" s="59"/>
      <c r="CF738" s="59"/>
      <c r="CG738" s="59"/>
      <c r="CH738" s="59"/>
      <c r="CI738" s="59"/>
      <c r="CJ738" s="59"/>
      <c r="CK738" s="59"/>
      <c r="CL738" s="59"/>
      <c r="CM738" s="59"/>
      <c r="CN738" s="59"/>
      <c r="CO738" s="59"/>
      <c r="CP738" s="59"/>
      <c r="CQ738" s="59"/>
      <c r="CR738" s="59"/>
      <c r="CS738" s="59"/>
      <c r="CT738" s="59"/>
      <c r="CU738" s="59"/>
      <c r="CV738" s="59"/>
      <c r="CW738" s="59"/>
      <c r="CX738" s="59"/>
      <c r="CY738" s="59"/>
      <c r="CZ738" s="59"/>
      <c r="DA738" s="59"/>
      <c r="DB738" s="59"/>
      <c r="DC738" s="59"/>
      <c r="DD738" s="59"/>
      <c r="DE738" s="59"/>
      <c r="DF738" s="59"/>
      <c r="DG738" s="59"/>
      <c r="DH738" s="59"/>
      <c r="DI738" s="59"/>
      <c r="DJ738" s="59"/>
      <c r="DK738" s="59"/>
      <c r="DL738" s="59"/>
      <c r="DM738" s="59"/>
      <c r="DN738" s="59"/>
      <c r="DO738" s="59"/>
      <c r="DP738" s="59"/>
      <c r="DQ738" s="59"/>
      <c r="DR738" s="59"/>
      <c r="DS738" s="59"/>
      <c r="DT738" s="59"/>
      <c r="DU738" s="59"/>
      <c r="DV738" s="59"/>
      <c r="DW738" s="171"/>
    </row>
    <row r="739" spans="1:127" ht="18.75" customHeight="1" x14ac:dyDescent="0.4">
      <c r="D739" s="31"/>
      <c r="E739" s="31"/>
      <c r="F739" s="31"/>
      <c r="G739" s="31"/>
      <c r="H739" s="31"/>
      <c r="I739" s="31"/>
      <c r="J739" s="31"/>
      <c r="K739" s="31"/>
      <c r="L739" s="31"/>
      <c r="M739" s="31"/>
      <c r="N739" s="31"/>
      <c r="O739" s="31"/>
      <c r="P739" s="31"/>
      <c r="Q739" s="31"/>
      <c r="R739" s="31"/>
      <c r="S739" s="31"/>
      <c r="T739" s="31"/>
      <c r="U739" s="31"/>
      <c r="V739" s="31"/>
      <c r="Z739" s="31"/>
      <c r="AA739" s="31"/>
      <c r="AB739" s="31"/>
      <c r="AC739" s="31"/>
      <c r="AD739" s="31"/>
      <c r="AE739" s="31"/>
      <c r="AF739" s="31"/>
      <c r="AG739" s="31"/>
      <c r="AH739" s="31"/>
      <c r="AI739" s="31"/>
      <c r="AJ739" s="31"/>
      <c r="AK739" s="31"/>
      <c r="AL739" s="31"/>
      <c r="AM739" s="31"/>
      <c r="AN739" s="31"/>
      <c r="AO739" s="31"/>
      <c r="AP739" s="31"/>
      <c r="AQ739" s="31"/>
      <c r="AR739" s="31"/>
      <c r="AS739" s="31"/>
      <c r="AT739" s="31"/>
      <c r="AU739" s="31"/>
      <c r="AV739" s="31"/>
      <c r="AW739" s="31"/>
      <c r="AX739" s="31"/>
      <c r="AY739" s="31"/>
      <c r="AZ739" s="31"/>
      <c r="BA739" s="31"/>
      <c r="BB739" s="31"/>
      <c r="BC739" s="31"/>
      <c r="BD739" s="31"/>
      <c r="BE739" s="31"/>
      <c r="BF739" s="31"/>
      <c r="BG739" s="31"/>
      <c r="BH739" s="31"/>
      <c r="BI739" s="31"/>
      <c r="BJ739" s="31"/>
      <c r="BK739" s="31"/>
      <c r="BL739" s="31"/>
      <c r="BM739" s="31"/>
      <c r="BO739" s="59"/>
      <c r="BP739" s="59"/>
      <c r="BQ739" s="59"/>
      <c r="BR739" s="59"/>
      <c r="BS739" s="59"/>
      <c r="BT739" s="59"/>
      <c r="BU739" s="59"/>
      <c r="BV739" s="59"/>
      <c r="BW739" s="59"/>
      <c r="BX739" s="59"/>
      <c r="BY739" s="59"/>
      <c r="BZ739" s="59"/>
      <c r="CA739" s="59"/>
      <c r="CB739" s="59"/>
      <c r="CC739" s="59"/>
      <c r="CD739" s="59"/>
      <c r="CE739" s="59"/>
      <c r="CF739" s="59"/>
      <c r="CG739" s="59"/>
      <c r="CH739" s="59"/>
      <c r="CI739" s="59"/>
      <c r="CJ739" s="59"/>
      <c r="CK739" s="59"/>
      <c r="CL739" s="59"/>
      <c r="CM739" s="59"/>
      <c r="CN739" s="59"/>
      <c r="CO739" s="59"/>
      <c r="CP739" s="59"/>
      <c r="CQ739" s="59"/>
      <c r="CR739" s="59"/>
      <c r="CS739" s="59"/>
      <c r="CT739" s="59"/>
      <c r="CU739" s="59"/>
      <c r="CV739" s="59"/>
      <c r="CW739" s="59"/>
      <c r="CX739" s="59"/>
      <c r="CY739" s="59"/>
      <c r="CZ739" s="59"/>
      <c r="DA739" s="59"/>
      <c r="DB739" s="59"/>
      <c r="DC739" s="59"/>
      <c r="DD739" s="59"/>
      <c r="DE739" s="59"/>
      <c r="DF739" s="59"/>
      <c r="DG739" s="59"/>
      <c r="DH739" s="59"/>
      <c r="DI739" s="59"/>
      <c r="DJ739" s="59"/>
      <c r="DK739" s="59"/>
      <c r="DL739" s="59"/>
      <c r="DM739" s="59"/>
      <c r="DN739" s="59"/>
      <c r="DO739" s="59"/>
      <c r="DP739" s="59"/>
      <c r="DQ739" s="59"/>
      <c r="DR739" s="59"/>
      <c r="DS739" s="59"/>
      <c r="DT739" s="59"/>
      <c r="DU739" s="59"/>
      <c r="DV739" s="59"/>
      <c r="DW739" s="171"/>
    </row>
    <row r="740" spans="1:127" ht="26.1" customHeight="1" x14ac:dyDescent="0.4">
      <c r="D740" s="31"/>
      <c r="E740" s="31"/>
      <c r="F740" s="31"/>
      <c r="G740" s="31"/>
      <c r="H740" s="31"/>
      <c r="I740" s="31"/>
      <c r="J740" s="31"/>
      <c r="K740" s="31"/>
      <c r="L740" s="31"/>
      <c r="M740" s="31"/>
      <c r="N740" s="31"/>
      <c r="O740" s="31"/>
      <c r="P740" s="31"/>
      <c r="Q740" s="31"/>
      <c r="R740" s="31"/>
      <c r="S740" s="31"/>
      <c r="T740" s="31"/>
      <c r="U740" s="31"/>
      <c r="V740" s="31"/>
      <c r="Z740" s="31"/>
      <c r="AA740" s="31"/>
      <c r="AB740" s="31"/>
      <c r="AC740" s="31"/>
      <c r="AD740" s="31"/>
      <c r="AE740" s="31"/>
      <c r="AF740" s="31"/>
      <c r="AG740" s="31"/>
      <c r="AH740" s="31"/>
      <c r="AI740" s="31"/>
      <c r="AJ740" s="31"/>
      <c r="AK740" s="31"/>
      <c r="AL740" s="31"/>
      <c r="AM740" s="31"/>
      <c r="AN740" s="31"/>
      <c r="AO740" s="31"/>
      <c r="AP740" s="31"/>
      <c r="AQ740" s="31"/>
      <c r="AR740" s="31"/>
      <c r="AS740" s="31"/>
      <c r="AT740" s="31"/>
      <c r="AU740" s="31"/>
      <c r="AV740" s="31"/>
      <c r="AW740" s="31"/>
      <c r="AX740" s="31"/>
      <c r="AY740" s="31"/>
      <c r="AZ740" s="31"/>
      <c r="BA740" s="31"/>
      <c r="BB740" s="31"/>
      <c r="BC740" s="31"/>
      <c r="BD740" s="31"/>
      <c r="BE740" s="31"/>
      <c r="BF740" s="31"/>
      <c r="BG740" s="31"/>
      <c r="BH740" s="31"/>
      <c r="BI740" s="31"/>
      <c r="BJ740" s="31"/>
      <c r="BK740" s="31"/>
      <c r="BL740" s="65"/>
      <c r="BM740" s="31"/>
      <c r="BO740" s="59"/>
      <c r="BP740" s="59"/>
      <c r="BQ740" s="59"/>
      <c r="BR740" s="59"/>
      <c r="BS740" s="59"/>
      <c r="BT740" s="59"/>
      <c r="BU740" s="59"/>
      <c r="BV740" s="59"/>
      <c r="BW740" s="59"/>
      <c r="BX740" s="59"/>
      <c r="BY740" s="59"/>
      <c r="BZ740" s="59"/>
      <c r="CA740" s="59"/>
      <c r="CB740" s="59"/>
      <c r="CC740" s="59"/>
      <c r="CD740" s="59"/>
      <c r="CE740" s="59"/>
      <c r="CF740" s="59"/>
      <c r="CG740" s="59"/>
      <c r="CH740" s="59"/>
      <c r="CI740" s="59"/>
      <c r="CJ740" s="59"/>
      <c r="CK740" s="59"/>
      <c r="CL740" s="59"/>
      <c r="CM740" s="59"/>
      <c r="CN740" s="59"/>
      <c r="CO740" s="59"/>
      <c r="CP740" s="59"/>
      <c r="CQ740" s="59"/>
      <c r="CR740" s="59"/>
      <c r="CS740" s="59"/>
      <c r="CT740" s="59"/>
      <c r="CU740" s="59"/>
      <c r="CV740" s="59"/>
      <c r="CW740" s="59"/>
      <c r="CX740" s="59"/>
      <c r="CY740" s="59"/>
      <c r="CZ740" s="59"/>
      <c r="DA740" s="59"/>
      <c r="DB740" s="59"/>
      <c r="DC740" s="59"/>
      <c r="DD740" s="59"/>
      <c r="DE740" s="59"/>
      <c r="DF740" s="59"/>
      <c r="DG740" s="59"/>
      <c r="DH740" s="59"/>
      <c r="DI740" s="59"/>
      <c r="DJ740" s="59"/>
      <c r="DK740" s="59"/>
      <c r="DL740" s="59"/>
      <c r="DM740" s="59"/>
      <c r="DN740" s="59"/>
      <c r="DO740" s="59"/>
      <c r="DP740" s="59"/>
      <c r="DQ740" s="59"/>
      <c r="DR740" s="59"/>
      <c r="DS740" s="59"/>
      <c r="DT740" s="59"/>
      <c r="DU740" s="59"/>
      <c r="DV740" s="59"/>
      <c r="DW740" s="172"/>
    </row>
    <row r="741" spans="1:127" ht="26.1" customHeight="1" x14ac:dyDescent="0.4">
      <c r="D741" s="31"/>
      <c r="E741" s="31"/>
      <c r="F741" s="31"/>
      <c r="G741" s="31"/>
      <c r="H741" s="31"/>
      <c r="I741" s="31"/>
      <c r="J741" s="31"/>
      <c r="K741" s="31"/>
      <c r="L741" s="31"/>
      <c r="M741" s="31"/>
      <c r="N741" s="31"/>
      <c r="O741" s="31"/>
      <c r="P741" s="31"/>
      <c r="Q741" s="31"/>
      <c r="R741" s="31"/>
      <c r="S741" s="31"/>
      <c r="T741" s="31"/>
      <c r="U741" s="31"/>
      <c r="V741" s="31"/>
      <c r="Z741" s="31"/>
      <c r="AA741" s="31"/>
      <c r="AB741" s="31"/>
      <c r="AC741" s="31"/>
      <c r="AD741" s="31"/>
      <c r="AE741" s="31"/>
      <c r="AF741" s="31"/>
      <c r="AG741" s="31"/>
      <c r="AH741" s="31"/>
      <c r="AI741" s="31"/>
      <c r="AJ741" s="31"/>
      <c r="AK741" s="31"/>
      <c r="AL741" s="31"/>
      <c r="AM741" s="31"/>
      <c r="AN741" s="31"/>
      <c r="AO741" s="31"/>
      <c r="AP741" s="31"/>
      <c r="AQ741" s="31"/>
      <c r="AR741" s="31"/>
      <c r="AS741" s="31"/>
      <c r="AT741" s="31"/>
      <c r="AU741" s="31"/>
      <c r="AV741" s="31"/>
      <c r="AW741" s="31"/>
      <c r="AX741" s="31"/>
      <c r="AY741" s="31"/>
      <c r="AZ741" s="31"/>
      <c r="BA741" s="31"/>
      <c r="BB741" s="31"/>
      <c r="BC741" s="31"/>
      <c r="BD741" s="31"/>
      <c r="BE741" s="31"/>
      <c r="BF741" s="31"/>
      <c r="BG741" s="31"/>
      <c r="BH741" s="31"/>
      <c r="BI741" s="31"/>
      <c r="BJ741" s="31"/>
      <c r="BK741" s="31"/>
      <c r="BL741" s="65"/>
      <c r="BM741" s="31"/>
      <c r="BO741" s="59"/>
      <c r="BP741" s="59"/>
      <c r="BQ741" s="59"/>
      <c r="BR741" s="59"/>
      <c r="BS741" s="59"/>
      <c r="BT741" s="59"/>
      <c r="BU741" s="59"/>
      <c r="BV741" s="59"/>
      <c r="BW741" s="59"/>
      <c r="BX741" s="59"/>
      <c r="BY741" s="59"/>
      <c r="BZ741" s="59"/>
      <c r="CA741" s="59"/>
      <c r="CB741" s="59"/>
      <c r="CC741" s="59"/>
      <c r="CD741" s="59"/>
      <c r="CE741" s="59"/>
      <c r="CF741" s="59"/>
      <c r="CG741" s="59"/>
      <c r="CH741" s="59"/>
      <c r="CI741" s="59"/>
      <c r="CJ741" s="59"/>
      <c r="CK741" s="59"/>
      <c r="CL741" s="59"/>
      <c r="CM741" s="59"/>
      <c r="CN741" s="59"/>
      <c r="CO741" s="59"/>
      <c r="CP741" s="59"/>
      <c r="CQ741" s="59"/>
      <c r="CR741" s="59"/>
      <c r="CS741" s="59"/>
      <c r="CT741" s="59"/>
      <c r="CU741" s="59"/>
      <c r="CV741" s="59"/>
      <c r="CW741" s="59"/>
      <c r="CX741" s="59"/>
      <c r="CY741" s="59"/>
      <c r="CZ741" s="59"/>
      <c r="DA741" s="59"/>
      <c r="DB741" s="59"/>
      <c r="DC741" s="59"/>
      <c r="DD741" s="59"/>
      <c r="DE741" s="59"/>
      <c r="DF741" s="59"/>
      <c r="DG741" s="59"/>
      <c r="DH741" s="59"/>
      <c r="DI741" s="59"/>
      <c r="DJ741" s="59"/>
      <c r="DK741" s="59"/>
      <c r="DL741" s="59"/>
      <c r="DM741" s="59"/>
      <c r="DN741" s="59"/>
      <c r="DO741" s="59"/>
      <c r="DP741" s="59"/>
      <c r="DQ741" s="59"/>
      <c r="DR741" s="59"/>
      <c r="DS741" s="59"/>
      <c r="DT741" s="59"/>
      <c r="DU741" s="59"/>
      <c r="DV741" s="59"/>
      <c r="DW741" s="172"/>
    </row>
    <row r="742" spans="1:127" ht="26.1" customHeight="1" x14ac:dyDescent="0.4">
      <c r="D742" s="31"/>
      <c r="E742" s="31"/>
      <c r="F742" s="31"/>
      <c r="G742" s="31"/>
      <c r="H742" s="31"/>
      <c r="I742" s="31"/>
      <c r="J742" s="31"/>
      <c r="K742" s="31"/>
      <c r="L742" s="31"/>
      <c r="M742" s="31"/>
      <c r="N742" s="31"/>
      <c r="O742" s="31"/>
      <c r="P742" s="31"/>
      <c r="Q742" s="31"/>
      <c r="R742" s="31"/>
      <c r="S742" s="31"/>
      <c r="T742" s="31"/>
      <c r="U742" s="31"/>
      <c r="V742" s="31"/>
      <c r="W742" s="31"/>
      <c r="X742" s="31"/>
      <c r="Y742" s="31"/>
      <c r="Z742" s="31"/>
      <c r="AA742" s="31"/>
      <c r="AB742" s="31"/>
      <c r="AC742" s="31"/>
      <c r="AD742" s="31"/>
      <c r="AE742" s="31"/>
      <c r="AF742" s="31"/>
      <c r="AG742" s="31"/>
      <c r="AH742" s="31"/>
      <c r="AI742" s="31"/>
      <c r="AJ742" s="31"/>
      <c r="AK742" s="31"/>
      <c r="AL742" s="31"/>
      <c r="AM742" s="31"/>
      <c r="AN742" s="31"/>
      <c r="AO742" s="31"/>
      <c r="AP742" s="31"/>
      <c r="AQ742" s="31"/>
      <c r="AR742" s="31"/>
      <c r="AS742" s="31"/>
      <c r="AT742" s="31"/>
      <c r="AU742" s="31"/>
      <c r="AV742" s="31"/>
      <c r="AW742" s="31"/>
      <c r="AX742" s="31"/>
      <c r="AY742" s="31"/>
      <c r="AZ742" s="31"/>
      <c r="BA742" s="31"/>
      <c r="BB742" s="31"/>
      <c r="BC742" s="31"/>
      <c r="BD742" s="31"/>
      <c r="BE742" s="31"/>
      <c r="BF742" s="31"/>
      <c r="BG742" s="31"/>
      <c r="BH742" s="31"/>
      <c r="BI742" s="31"/>
      <c r="BL742" s="65"/>
      <c r="BM742" s="31"/>
      <c r="BO742" s="59"/>
      <c r="BP742" s="59"/>
      <c r="BQ742" s="59"/>
      <c r="BR742" s="59"/>
      <c r="BS742" s="59"/>
      <c r="BT742" s="59"/>
      <c r="BU742" s="59"/>
      <c r="BV742" s="59"/>
      <c r="BW742" s="59"/>
      <c r="BX742" s="59"/>
      <c r="BY742" s="59"/>
      <c r="BZ742" s="59"/>
      <c r="CA742" s="59"/>
      <c r="CB742" s="59"/>
      <c r="CC742" s="59"/>
      <c r="CD742" s="59"/>
      <c r="CE742" s="59"/>
      <c r="CF742" s="59"/>
      <c r="CG742" s="59"/>
      <c r="CH742" s="59"/>
      <c r="CI742" s="59"/>
      <c r="CJ742" s="59"/>
      <c r="CK742" s="59"/>
      <c r="CL742" s="59"/>
      <c r="CM742" s="59"/>
      <c r="CN742" s="59"/>
      <c r="CO742" s="59"/>
      <c r="CP742" s="59"/>
      <c r="CQ742" s="59"/>
      <c r="CR742" s="59"/>
      <c r="CS742" s="59"/>
      <c r="CT742" s="59"/>
      <c r="CU742" s="59"/>
      <c r="CV742" s="59"/>
      <c r="CW742" s="59"/>
      <c r="CX742" s="59"/>
      <c r="CY742" s="59"/>
      <c r="CZ742" s="59"/>
      <c r="DA742" s="59"/>
      <c r="DB742" s="59"/>
      <c r="DC742" s="59"/>
      <c r="DD742" s="59"/>
      <c r="DE742" s="59"/>
      <c r="DF742" s="59"/>
      <c r="DG742" s="59"/>
      <c r="DH742" s="59"/>
      <c r="DI742" s="59"/>
      <c r="DJ742" s="59"/>
      <c r="DK742" s="59"/>
      <c r="DL742" s="59"/>
      <c r="DM742" s="59"/>
      <c r="DN742" s="59"/>
      <c r="DO742" s="59"/>
      <c r="DP742" s="59"/>
      <c r="DQ742" s="59"/>
      <c r="DR742" s="59"/>
      <c r="DS742" s="59"/>
      <c r="DT742" s="59"/>
      <c r="DU742" s="59"/>
      <c r="DV742" s="59"/>
      <c r="DW742" s="172"/>
    </row>
    <row r="743" spans="1:127" ht="26.1" customHeight="1" x14ac:dyDescent="0.4">
      <c r="D743" s="31"/>
      <c r="E743" s="31"/>
      <c r="F743" s="31"/>
      <c r="G743" s="31"/>
      <c r="H743" s="31"/>
      <c r="I743" s="31"/>
      <c r="J743" s="31"/>
      <c r="K743" s="31"/>
      <c r="L743" s="31"/>
      <c r="M743" s="31"/>
      <c r="N743" s="31"/>
      <c r="O743" s="31"/>
      <c r="P743" s="31"/>
      <c r="Q743" s="31"/>
      <c r="R743" s="31"/>
      <c r="S743" s="31"/>
      <c r="T743" s="31"/>
      <c r="U743" s="31"/>
      <c r="V743" s="31"/>
      <c r="W743" s="31"/>
      <c r="X743" s="31"/>
      <c r="Y743" s="31"/>
      <c r="Z743" s="31"/>
      <c r="AA743" s="31"/>
      <c r="AB743" s="31"/>
      <c r="AC743" s="31"/>
      <c r="AD743" s="31"/>
      <c r="AE743" s="31"/>
      <c r="AF743" s="31"/>
      <c r="AG743" s="31"/>
      <c r="AH743" s="31"/>
      <c r="AI743" s="31"/>
      <c r="AJ743" s="31"/>
      <c r="AK743" s="31"/>
      <c r="AL743" s="31"/>
      <c r="AM743" s="31"/>
      <c r="AN743" s="31"/>
      <c r="AO743" s="31"/>
      <c r="AP743" s="31"/>
      <c r="AQ743" s="31"/>
      <c r="AR743" s="31"/>
      <c r="AS743" s="31"/>
      <c r="AT743" s="31"/>
      <c r="AU743" s="31"/>
      <c r="AV743" s="31"/>
      <c r="AW743" s="31"/>
      <c r="AX743" s="31"/>
      <c r="AY743" s="31"/>
      <c r="AZ743" s="31"/>
      <c r="BA743" s="31"/>
      <c r="BB743" s="31"/>
      <c r="BC743" s="31"/>
      <c r="BD743" s="31"/>
      <c r="BE743" s="31"/>
      <c r="BF743" s="31"/>
      <c r="BG743" s="31"/>
      <c r="BH743" s="31"/>
      <c r="BI743" s="31"/>
      <c r="BJ743" s="31"/>
      <c r="BK743" s="31"/>
      <c r="BL743" s="65"/>
      <c r="BM743" s="31"/>
      <c r="BO743" s="59"/>
      <c r="BP743" s="59"/>
      <c r="BQ743" s="59"/>
      <c r="BR743" s="59"/>
      <c r="BS743" s="59"/>
      <c r="BT743" s="59"/>
      <c r="BU743" s="59"/>
      <c r="BV743" s="59"/>
      <c r="BW743" s="59"/>
      <c r="BX743" s="59"/>
      <c r="BY743" s="59"/>
      <c r="BZ743" s="59"/>
      <c r="CA743" s="59"/>
      <c r="CB743" s="59"/>
      <c r="CC743" s="59"/>
      <c r="CD743" s="59"/>
      <c r="CE743" s="59"/>
      <c r="CF743" s="59"/>
      <c r="CG743" s="59"/>
      <c r="CH743" s="59"/>
      <c r="CI743" s="59"/>
      <c r="CJ743" s="59"/>
      <c r="CK743" s="59"/>
      <c r="CL743" s="59"/>
      <c r="CM743" s="59"/>
      <c r="CN743" s="59"/>
      <c r="CO743" s="59"/>
      <c r="CP743" s="59"/>
      <c r="CQ743" s="59"/>
      <c r="CR743" s="59"/>
      <c r="CS743" s="59"/>
      <c r="CT743" s="59"/>
      <c r="CU743" s="59"/>
      <c r="CV743" s="59"/>
      <c r="CW743" s="59"/>
      <c r="CX743" s="59"/>
      <c r="CY743" s="59"/>
      <c r="CZ743" s="59"/>
      <c r="DA743" s="59"/>
      <c r="DB743" s="59"/>
      <c r="DC743" s="59"/>
      <c r="DD743" s="59"/>
      <c r="DE743" s="59"/>
      <c r="DF743" s="59"/>
      <c r="DG743" s="59"/>
      <c r="DH743" s="59"/>
      <c r="DI743" s="59"/>
      <c r="DJ743" s="59"/>
      <c r="DK743" s="59"/>
      <c r="DL743" s="59"/>
      <c r="DM743" s="59"/>
      <c r="DN743" s="59"/>
      <c r="DO743" s="59"/>
      <c r="DP743" s="59"/>
      <c r="DQ743" s="59"/>
      <c r="DR743" s="59"/>
      <c r="DS743" s="59"/>
      <c r="DT743" s="59"/>
      <c r="DU743" s="59"/>
      <c r="DV743" s="59"/>
      <c r="DW743" s="172"/>
    </row>
    <row r="744" spans="1:127" ht="26.1" customHeight="1" x14ac:dyDescent="0.4">
      <c r="D744" s="31"/>
      <c r="F744" s="31"/>
      <c r="G744" s="31"/>
      <c r="H744" s="31"/>
      <c r="I744" s="31"/>
      <c r="J744" s="31"/>
      <c r="K744" s="31"/>
      <c r="L744" s="31"/>
      <c r="M744" s="31"/>
      <c r="N744" s="31"/>
      <c r="O744" s="31"/>
      <c r="P744" s="31"/>
      <c r="Q744" s="31"/>
      <c r="R744" s="31"/>
      <c r="S744" s="31"/>
      <c r="T744" s="31"/>
      <c r="V744" s="31"/>
      <c r="W744" s="31"/>
      <c r="X744" s="31"/>
      <c r="Y744" s="31"/>
      <c r="Z744" s="31"/>
      <c r="AA744" s="31"/>
      <c r="AB744" s="31"/>
      <c r="AC744" s="31"/>
      <c r="AD744" s="31"/>
      <c r="AE744" s="31"/>
      <c r="AF744" s="31"/>
      <c r="AG744" s="31"/>
      <c r="AI744" s="31"/>
      <c r="AJ744" s="31"/>
      <c r="AK744" s="31"/>
      <c r="AL744" s="31"/>
      <c r="AM744" s="31"/>
      <c r="AN744" s="31"/>
      <c r="AO744" s="31"/>
      <c r="AP744" s="31"/>
      <c r="AQ744" s="31"/>
      <c r="AR744" s="31"/>
      <c r="AS744" s="31"/>
      <c r="AT744" s="31"/>
      <c r="AV744" s="31"/>
      <c r="AW744" s="31"/>
      <c r="AX744" s="31"/>
      <c r="AY744" s="31"/>
      <c r="AZ744" s="31"/>
      <c r="BA744" s="31"/>
      <c r="BB744" s="31"/>
      <c r="BC744" s="31"/>
      <c r="BD744" s="31"/>
      <c r="BE744" s="31"/>
      <c r="BF744" s="31"/>
      <c r="BG744" s="31"/>
      <c r="BH744" s="31"/>
      <c r="BI744" s="31"/>
      <c r="BJ744" s="31"/>
      <c r="BK744" s="31"/>
      <c r="BL744" s="65"/>
      <c r="BM744" s="31"/>
      <c r="BO744" s="59"/>
      <c r="BP744" s="59"/>
      <c r="BQ744" s="59"/>
      <c r="BR744" s="59"/>
      <c r="BS744" s="59"/>
      <c r="BT744" s="59"/>
      <c r="BU744" s="59"/>
      <c r="BV744" s="59"/>
      <c r="BW744" s="59"/>
      <c r="BX744" s="59"/>
      <c r="BY744" s="59"/>
      <c r="BZ744" s="59"/>
      <c r="CA744" s="59"/>
      <c r="CB744" s="59"/>
      <c r="CC744" s="59"/>
      <c r="CD744" s="59"/>
      <c r="CE744" s="59"/>
      <c r="CF744" s="59"/>
      <c r="CG744" s="59"/>
      <c r="CH744" s="59"/>
      <c r="CI744" s="59"/>
      <c r="CJ744" s="59"/>
      <c r="CK744" s="59"/>
      <c r="CL744" s="59"/>
      <c r="CM744" s="59"/>
      <c r="CN744" s="59"/>
      <c r="CO744" s="59"/>
      <c r="CP744" s="59"/>
      <c r="CQ744" s="59"/>
      <c r="CR744" s="59"/>
      <c r="CS744" s="59"/>
      <c r="CT744" s="59"/>
      <c r="CU744" s="59"/>
      <c r="CV744" s="59"/>
      <c r="CW744" s="59"/>
      <c r="CX744" s="59"/>
      <c r="CY744" s="59"/>
      <c r="CZ744" s="59"/>
      <c r="DA744" s="59"/>
      <c r="DB744" s="59"/>
      <c r="DC744" s="59"/>
      <c r="DD744" s="59"/>
      <c r="DE744" s="59"/>
      <c r="DF744" s="59"/>
      <c r="DG744" s="59"/>
      <c r="DH744" s="59"/>
      <c r="DI744" s="59"/>
      <c r="DJ744" s="59"/>
      <c r="DK744" s="59"/>
      <c r="DL744" s="59"/>
      <c r="DM744" s="59"/>
      <c r="DN744" s="59"/>
      <c r="DO744" s="59"/>
      <c r="DP744" s="59"/>
      <c r="DQ744" s="59"/>
      <c r="DR744" s="59"/>
      <c r="DS744" s="59"/>
      <c r="DT744" s="59"/>
      <c r="DU744" s="59"/>
      <c r="DV744" s="59"/>
      <c r="DW744" s="172"/>
    </row>
    <row r="745" spans="1:127" ht="26.1" customHeight="1" x14ac:dyDescent="0.4">
      <c r="D745" s="31"/>
      <c r="F745" s="31"/>
      <c r="G745" s="31"/>
      <c r="H745" s="31"/>
      <c r="I745" s="31"/>
      <c r="J745" s="31"/>
      <c r="K745" s="31"/>
      <c r="L745" s="31"/>
      <c r="M745" s="31"/>
      <c r="N745" s="31"/>
      <c r="O745" s="31"/>
      <c r="P745" s="31"/>
      <c r="Q745" s="31"/>
      <c r="R745" s="31"/>
      <c r="S745" s="31"/>
      <c r="T745" s="31"/>
      <c r="V745" s="31"/>
      <c r="W745" s="31"/>
      <c r="X745" s="31"/>
      <c r="Y745" s="31"/>
      <c r="Z745" s="31"/>
      <c r="AA745" s="31"/>
      <c r="AB745" s="31"/>
      <c r="AC745" s="31"/>
      <c r="AD745" s="31"/>
      <c r="AE745" s="31"/>
      <c r="AF745" s="31"/>
      <c r="AG745" s="31"/>
      <c r="AI745" s="31"/>
      <c r="AJ745" s="31"/>
      <c r="AK745" s="31"/>
      <c r="AL745" s="31"/>
      <c r="AM745" s="31"/>
      <c r="AN745" s="31"/>
      <c r="AO745" s="31"/>
      <c r="AP745" s="31"/>
      <c r="AQ745" s="31"/>
      <c r="AR745" s="31"/>
      <c r="AS745" s="31"/>
      <c r="AT745" s="31"/>
      <c r="AV745" s="31"/>
      <c r="AW745" s="31"/>
      <c r="AX745" s="31"/>
      <c r="AY745" s="31"/>
      <c r="AZ745" s="31"/>
      <c r="BA745" s="31"/>
      <c r="BB745" s="31"/>
      <c r="BC745" s="31"/>
      <c r="BD745" s="31"/>
      <c r="BE745" s="31"/>
      <c r="BF745" s="31"/>
      <c r="BG745" s="31"/>
      <c r="BH745" s="31"/>
      <c r="BI745" s="31"/>
      <c r="BJ745" s="31"/>
      <c r="BK745" s="31"/>
      <c r="BL745" s="65"/>
      <c r="BM745" s="31"/>
      <c r="BO745" s="59"/>
      <c r="BP745" s="59"/>
      <c r="BQ745" s="59"/>
      <c r="BR745" s="59"/>
      <c r="BS745" s="59"/>
      <c r="BT745" s="59"/>
      <c r="BU745" s="59"/>
      <c r="BV745" s="59"/>
      <c r="BW745" s="59"/>
      <c r="BX745" s="59"/>
      <c r="BY745" s="59"/>
      <c r="BZ745" s="59"/>
      <c r="CA745" s="59"/>
      <c r="CB745" s="59"/>
      <c r="CC745" s="59"/>
      <c r="CD745" s="59"/>
      <c r="CE745" s="59"/>
      <c r="CF745" s="59"/>
      <c r="CG745" s="59"/>
      <c r="CH745" s="59"/>
      <c r="CI745" s="59"/>
      <c r="CJ745" s="59"/>
      <c r="CK745" s="59"/>
      <c r="CL745" s="59"/>
      <c r="CM745" s="59"/>
      <c r="CN745" s="59"/>
      <c r="CO745" s="59"/>
      <c r="CP745" s="59"/>
      <c r="CQ745" s="59"/>
      <c r="CR745" s="59"/>
      <c r="CS745" s="59"/>
      <c r="CT745" s="59"/>
      <c r="CU745" s="59"/>
      <c r="CV745" s="59"/>
      <c r="CW745" s="59"/>
      <c r="CX745" s="59"/>
      <c r="CY745" s="59"/>
      <c r="CZ745" s="59"/>
      <c r="DA745" s="59"/>
      <c r="DB745" s="59"/>
      <c r="DC745" s="59"/>
      <c r="DD745" s="59"/>
      <c r="DE745" s="59"/>
      <c r="DF745" s="59"/>
      <c r="DG745" s="59"/>
      <c r="DH745" s="59"/>
      <c r="DI745" s="59"/>
      <c r="DJ745" s="59"/>
      <c r="DK745" s="59"/>
      <c r="DL745" s="59"/>
      <c r="DM745" s="59"/>
      <c r="DN745" s="59"/>
      <c r="DO745" s="59"/>
      <c r="DP745" s="59"/>
      <c r="DQ745" s="59"/>
      <c r="DR745" s="59"/>
      <c r="DS745" s="59"/>
      <c r="DT745" s="59"/>
      <c r="DU745" s="59"/>
      <c r="DV745" s="59"/>
      <c r="DW745" s="172"/>
    </row>
    <row r="746" spans="1:127" ht="26.1" customHeight="1" x14ac:dyDescent="0.4">
      <c r="D746" s="31"/>
      <c r="F746" s="31"/>
      <c r="G746" s="31"/>
      <c r="H746" s="31"/>
      <c r="I746" s="31"/>
      <c r="J746" s="31"/>
      <c r="K746" s="31"/>
      <c r="L746" s="31"/>
      <c r="M746" s="31"/>
      <c r="N746" s="31"/>
      <c r="O746" s="31"/>
      <c r="P746" s="31"/>
      <c r="Q746" s="31"/>
      <c r="R746" s="31"/>
      <c r="S746" s="31"/>
      <c r="T746" s="31"/>
      <c r="V746" s="31"/>
      <c r="W746" s="31"/>
      <c r="X746" s="31"/>
      <c r="Y746" s="31"/>
      <c r="Z746" s="31"/>
      <c r="AA746" s="31"/>
      <c r="AB746" s="31"/>
      <c r="AC746" s="31"/>
      <c r="AD746" s="31"/>
      <c r="AE746" s="31"/>
      <c r="AF746" s="31"/>
      <c r="AG746" s="31"/>
      <c r="AI746" s="31"/>
      <c r="AJ746" s="31"/>
      <c r="AK746" s="31"/>
      <c r="AL746" s="31"/>
      <c r="AM746" s="31"/>
      <c r="AN746" s="31"/>
      <c r="AO746" s="31"/>
      <c r="AP746" s="31"/>
      <c r="AQ746" s="31"/>
      <c r="AR746" s="31"/>
      <c r="AS746" s="31"/>
      <c r="AT746" s="31"/>
      <c r="AV746" s="31"/>
      <c r="AW746" s="31"/>
      <c r="AX746" s="31"/>
      <c r="AY746" s="31"/>
      <c r="AZ746" s="31"/>
      <c r="BA746" s="31"/>
      <c r="BB746" s="31"/>
      <c r="BC746" s="31"/>
      <c r="BD746" s="31"/>
      <c r="BE746" s="31"/>
      <c r="BF746" s="31"/>
      <c r="BG746" s="31"/>
      <c r="BH746" s="31"/>
      <c r="BI746" s="31"/>
      <c r="BJ746" s="31"/>
      <c r="BK746" s="31"/>
      <c r="BL746" s="65"/>
      <c r="BM746" s="31"/>
      <c r="BO746" s="59"/>
      <c r="BP746" s="59"/>
      <c r="BQ746" s="59"/>
      <c r="BR746" s="59"/>
      <c r="BS746" s="59"/>
      <c r="BT746" s="59"/>
      <c r="BU746" s="59"/>
      <c r="BV746" s="59"/>
      <c r="BW746" s="59"/>
      <c r="BX746" s="59"/>
      <c r="BY746" s="59"/>
      <c r="BZ746" s="59"/>
      <c r="CA746" s="59"/>
      <c r="CB746" s="59"/>
      <c r="CC746" s="59"/>
      <c r="CD746" s="59"/>
      <c r="CE746" s="59"/>
      <c r="CF746" s="59"/>
      <c r="CG746" s="59"/>
      <c r="CH746" s="59"/>
      <c r="CI746" s="59"/>
      <c r="CJ746" s="59"/>
      <c r="CK746" s="59"/>
      <c r="CL746" s="59"/>
      <c r="CM746" s="59"/>
      <c r="CN746" s="59"/>
      <c r="CO746" s="59"/>
      <c r="CP746" s="59"/>
      <c r="CQ746" s="59"/>
      <c r="CR746" s="59"/>
      <c r="CS746" s="59"/>
      <c r="CT746" s="59"/>
      <c r="CU746" s="59"/>
      <c r="CV746" s="59"/>
      <c r="CW746" s="59"/>
      <c r="CX746" s="59"/>
      <c r="CY746" s="59"/>
      <c r="CZ746" s="59"/>
      <c r="DA746" s="59"/>
      <c r="DB746" s="59"/>
      <c r="DC746" s="59"/>
      <c r="DD746" s="59"/>
      <c r="DE746" s="59"/>
      <c r="DF746" s="59"/>
      <c r="DG746" s="59"/>
      <c r="DH746" s="59"/>
      <c r="DI746" s="59"/>
      <c r="DJ746" s="59"/>
      <c r="DK746" s="59"/>
      <c r="DL746" s="59"/>
      <c r="DM746" s="59"/>
      <c r="DN746" s="59"/>
      <c r="DO746" s="59"/>
      <c r="DP746" s="59"/>
      <c r="DQ746" s="59"/>
      <c r="DR746" s="59"/>
      <c r="DS746" s="59"/>
      <c r="DT746" s="59"/>
      <c r="DU746" s="59"/>
      <c r="DV746" s="59"/>
      <c r="DW746" s="172"/>
    </row>
    <row r="747" spans="1:127" ht="26.1" customHeight="1" x14ac:dyDescent="0.4">
      <c r="D747" s="31"/>
      <c r="F747" s="31"/>
      <c r="G747" s="31"/>
      <c r="H747" s="31"/>
      <c r="I747" s="31"/>
      <c r="J747" s="31"/>
      <c r="K747" s="31"/>
      <c r="L747" s="31"/>
      <c r="M747" s="31"/>
      <c r="N747" s="31"/>
      <c r="O747" s="31"/>
      <c r="P747" s="31"/>
      <c r="Q747" s="31"/>
      <c r="R747" s="31"/>
      <c r="S747" s="31"/>
      <c r="T747" s="31"/>
      <c r="V747" s="31"/>
      <c r="W747" s="31"/>
      <c r="X747" s="31"/>
      <c r="Y747" s="31"/>
      <c r="Z747" s="31"/>
      <c r="AA747" s="31"/>
      <c r="AB747" s="31"/>
      <c r="AC747" s="31"/>
      <c r="AD747" s="31"/>
      <c r="AE747" s="31"/>
      <c r="AF747" s="31"/>
      <c r="AG747" s="31"/>
      <c r="AI747" s="31"/>
      <c r="AJ747" s="31"/>
      <c r="AK747" s="31"/>
      <c r="AL747" s="31"/>
      <c r="AM747" s="31"/>
      <c r="AN747" s="31"/>
      <c r="AO747" s="31"/>
      <c r="AP747" s="31"/>
      <c r="AQ747" s="31"/>
      <c r="AR747" s="31"/>
      <c r="AS747" s="31"/>
      <c r="AT747" s="31"/>
      <c r="AV747" s="31"/>
      <c r="AW747" s="31"/>
      <c r="AX747" s="31"/>
      <c r="AY747" s="31"/>
      <c r="AZ747" s="31"/>
      <c r="BA747" s="31"/>
      <c r="BB747" s="31"/>
      <c r="BC747" s="31"/>
      <c r="BD747" s="31"/>
      <c r="BE747" s="31"/>
      <c r="BF747" s="31"/>
      <c r="BG747" s="31"/>
      <c r="BH747" s="31"/>
      <c r="BI747" s="31"/>
      <c r="BJ747" s="31"/>
      <c r="BK747" s="31"/>
      <c r="BL747" s="65"/>
      <c r="BM747" s="31"/>
      <c r="BO747" s="59"/>
      <c r="BP747" s="59"/>
      <c r="BQ747" s="59"/>
      <c r="BR747" s="59"/>
      <c r="BS747" s="59"/>
      <c r="BT747" s="59"/>
      <c r="BU747" s="59"/>
      <c r="BV747" s="59"/>
      <c r="BW747" s="59"/>
      <c r="BX747" s="59"/>
      <c r="BY747" s="59"/>
      <c r="BZ747" s="59"/>
      <c r="CA747" s="59"/>
      <c r="CB747" s="59"/>
      <c r="CC747" s="59"/>
      <c r="CD747" s="59"/>
      <c r="CE747" s="59"/>
      <c r="CF747" s="59"/>
      <c r="CG747" s="59"/>
      <c r="CH747" s="59"/>
      <c r="CI747" s="59"/>
      <c r="CJ747" s="59"/>
      <c r="CK747" s="59"/>
      <c r="CL747" s="59"/>
      <c r="CM747" s="59"/>
      <c r="CN747" s="59"/>
      <c r="CO747" s="59"/>
      <c r="CP747" s="59"/>
      <c r="CQ747" s="59"/>
      <c r="CR747" s="59"/>
      <c r="CS747" s="59"/>
      <c r="CT747" s="59"/>
      <c r="CU747" s="59"/>
      <c r="CV747" s="59"/>
      <c r="CW747" s="59"/>
      <c r="CX747" s="59"/>
      <c r="CY747" s="59"/>
      <c r="CZ747" s="59"/>
      <c r="DA747" s="59"/>
      <c r="DB747" s="59"/>
      <c r="DC747" s="59"/>
      <c r="DD747" s="59"/>
      <c r="DE747" s="59"/>
      <c r="DF747" s="59"/>
      <c r="DG747" s="59"/>
      <c r="DH747" s="59"/>
      <c r="DI747" s="59"/>
      <c r="DJ747" s="59"/>
      <c r="DK747" s="59"/>
      <c r="DL747" s="59"/>
      <c r="DM747" s="59"/>
      <c r="DN747" s="59"/>
      <c r="DO747" s="59"/>
      <c r="DP747" s="59"/>
      <c r="DQ747" s="59"/>
      <c r="DR747" s="59"/>
      <c r="DS747" s="59"/>
      <c r="DT747" s="59"/>
      <c r="DU747" s="59"/>
      <c r="DV747" s="59"/>
      <c r="DW747" s="172"/>
    </row>
    <row r="748" spans="1:127" ht="26.1" customHeight="1" x14ac:dyDescent="0.4">
      <c r="D748" s="31"/>
      <c r="F748" s="31"/>
      <c r="G748" s="31"/>
      <c r="H748" s="31"/>
      <c r="I748" s="31"/>
      <c r="J748" s="31"/>
      <c r="K748" s="31"/>
      <c r="L748" s="31"/>
      <c r="M748" s="31"/>
      <c r="N748" s="31"/>
      <c r="O748" s="31"/>
      <c r="P748" s="31"/>
      <c r="Q748" s="31"/>
      <c r="R748" s="31"/>
      <c r="S748" s="31"/>
      <c r="T748" s="31"/>
      <c r="V748" s="31"/>
      <c r="W748" s="31"/>
      <c r="X748" s="31"/>
      <c r="Y748" s="31"/>
      <c r="Z748" s="31"/>
      <c r="AA748" s="31"/>
      <c r="AB748" s="31"/>
      <c r="AC748" s="31"/>
      <c r="AD748" s="31"/>
      <c r="AE748" s="31"/>
      <c r="AF748" s="31"/>
      <c r="AG748" s="31"/>
      <c r="AI748" s="31"/>
      <c r="AJ748" s="31"/>
      <c r="AK748" s="31"/>
      <c r="AL748" s="31"/>
      <c r="AM748" s="31"/>
      <c r="AN748" s="31"/>
      <c r="AO748" s="31"/>
      <c r="AP748" s="31"/>
      <c r="AQ748" s="31"/>
      <c r="AR748" s="31"/>
      <c r="AS748" s="31"/>
      <c r="AT748" s="31"/>
      <c r="AV748" s="31"/>
      <c r="AW748" s="31"/>
      <c r="AX748" s="31"/>
      <c r="AY748" s="31"/>
      <c r="AZ748" s="31"/>
      <c r="BA748" s="31"/>
      <c r="BB748" s="31"/>
      <c r="BC748" s="31"/>
      <c r="BD748" s="31"/>
      <c r="BE748" s="31"/>
      <c r="BF748" s="31"/>
      <c r="BG748" s="31"/>
      <c r="BH748" s="31"/>
      <c r="BI748" s="31"/>
      <c r="BJ748" s="31"/>
      <c r="BK748" s="31"/>
      <c r="BL748" s="65"/>
      <c r="BM748" s="31"/>
      <c r="BO748" s="59"/>
      <c r="BP748" s="59"/>
      <c r="BQ748" s="59"/>
      <c r="BR748" s="59"/>
      <c r="BS748" s="59"/>
      <c r="BT748" s="59"/>
      <c r="BU748" s="59"/>
      <c r="BV748" s="59"/>
      <c r="BW748" s="59"/>
      <c r="BX748" s="59"/>
      <c r="BY748" s="59"/>
      <c r="BZ748" s="59"/>
      <c r="CA748" s="59"/>
      <c r="CB748" s="59"/>
      <c r="CC748" s="59"/>
      <c r="CD748" s="59"/>
      <c r="CE748" s="59"/>
      <c r="CF748" s="59"/>
      <c r="CG748" s="59"/>
      <c r="CH748" s="59"/>
      <c r="CI748" s="59"/>
      <c r="CJ748" s="59"/>
      <c r="CK748" s="59"/>
      <c r="CL748" s="59"/>
      <c r="CM748" s="59"/>
      <c r="CN748" s="59"/>
      <c r="CO748" s="59"/>
      <c r="CP748" s="59"/>
      <c r="CQ748" s="59"/>
      <c r="CR748" s="59"/>
      <c r="CS748" s="59"/>
      <c r="CT748" s="59"/>
      <c r="CU748" s="59"/>
      <c r="CV748" s="59"/>
      <c r="CW748" s="59"/>
      <c r="CX748" s="59"/>
      <c r="CY748" s="59"/>
      <c r="CZ748" s="59"/>
      <c r="DA748" s="59"/>
      <c r="DB748" s="59"/>
      <c r="DC748" s="59"/>
      <c r="DD748" s="59"/>
      <c r="DE748" s="59"/>
      <c r="DF748" s="59"/>
      <c r="DG748" s="59"/>
      <c r="DH748" s="59"/>
      <c r="DI748" s="59"/>
      <c r="DJ748" s="59"/>
      <c r="DK748" s="59"/>
      <c r="DL748" s="59"/>
      <c r="DM748" s="59"/>
      <c r="DN748" s="59"/>
      <c r="DO748" s="59"/>
      <c r="DP748" s="59"/>
      <c r="DQ748" s="59"/>
      <c r="DR748" s="59"/>
      <c r="DS748" s="59"/>
      <c r="DT748" s="59"/>
      <c r="DU748" s="59"/>
      <c r="DV748" s="59"/>
      <c r="DW748" s="172"/>
    </row>
    <row r="749" spans="1:127" ht="26.1" customHeight="1" x14ac:dyDescent="0.4">
      <c r="D749" s="31"/>
      <c r="F749" s="31"/>
      <c r="G749" s="31"/>
      <c r="H749" s="31"/>
      <c r="I749" s="31"/>
      <c r="J749" s="31"/>
      <c r="K749" s="31"/>
      <c r="L749" s="31"/>
      <c r="M749" s="31"/>
      <c r="N749" s="31"/>
      <c r="O749" s="31"/>
      <c r="P749" s="31"/>
      <c r="Q749" s="31"/>
      <c r="R749" s="31"/>
      <c r="S749" s="31"/>
      <c r="T749" s="31"/>
      <c r="V749" s="31"/>
      <c r="W749" s="31"/>
      <c r="X749" s="31"/>
      <c r="Y749" s="31"/>
      <c r="Z749" s="31"/>
      <c r="AA749" s="31"/>
      <c r="AB749" s="31"/>
      <c r="AC749" s="31"/>
      <c r="AD749" s="31"/>
      <c r="AE749" s="31"/>
      <c r="AF749" s="31"/>
      <c r="AG749" s="31"/>
      <c r="AI749" s="31"/>
      <c r="AJ749" s="31"/>
      <c r="AK749" s="31"/>
      <c r="AL749" s="31"/>
      <c r="AM749" s="31"/>
      <c r="AN749" s="31"/>
      <c r="AO749" s="31"/>
      <c r="AP749" s="31"/>
      <c r="AQ749" s="31"/>
      <c r="AR749" s="31"/>
      <c r="AS749" s="31"/>
      <c r="AT749" s="31"/>
      <c r="AV749" s="31"/>
      <c r="AW749" s="31"/>
      <c r="AX749" s="31"/>
      <c r="AY749" s="31"/>
      <c r="AZ749" s="31"/>
      <c r="BA749" s="31"/>
      <c r="BB749" s="31"/>
      <c r="BC749" s="31"/>
      <c r="BD749" s="31"/>
      <c r="BE749" s="31"/>
      <c r="BF749" s="31"/>
      <c r="BG749" s="31"/>
      <c r="BH749" s="31"/>
      <c r="BI749" s="31"/>
      <c r="BJ749" s="31"/>
      <c r="BK749" s="31"/>
      <c r="BL749" s="65"/>
      <c r="BM749" s="31"/>
      <c r="BO749" s="59"/>
      <c r="BP749" s="59"/>
      <c r="BQ749" s="59"/>
      <c r="BR749" s="59"/>
      <c r="BS749" s="59"/>
      <c r="BT749" s="59"/>
      <c r="BU749" s="59"/>
      <c r="BV749" s="59"/>
      <c r="BW749" s="59"/>
      <c r="BX749" s="59"/>
      <c r="BY749" s="59"/>
      <c r="BZ749" s="59"/>
      <c r="CA749" s="59"/>
      <c r="CB749" s="59"/>
      <c r="CC749" s="59"/>
      <c r="CD749" s="59"/>
      <c r="CE749" s="59"/>
      <c r="CF749" s="59"/>
      <c r="CG749" s="59"/>
      <c r="CH749" s="59"/>
      <c r="CI749" s="59"/>
      <c r="CJ749" s="59"/>
      <c r="CK749" s="59"/>
      <c r="CL749" s="59"/>
      <c r="CM749" s="59"/>
      <c r="CN749" s="59"/>
      <c r="CO749" s="59"/>
      <c r="CP749" s="59"/>
      <c r="CQ749" s="59"/>
      <c r="CR749" s="59"/>
      <c r="CS749" s="59"/>
      <c r="CT749" s="59"/>
      <c r="CU749" s="59"/>
      <c r="CV749" s="59"/>
      <c r="CW749" s="59"/>
      <c r="CX749" s="59"/>
      <c r="CY749" s="59"/>
      <c r="CZ749" s="59"/>
      <c r="DA749" s="59"/>
      <c r="DB749" s="59"/>
      <c r="DC749" s="59"/>
      <c r="DD749" s="59"/>
      <c r="DE749" s="59"/>
      <c r="DF749" s="59"/>
      <c r="DG749" s="59"/>
      <c r="DH749" s="59"/>
      <c r="DI749" s="59"/>
      <c r="DJ749" s="59"/>
      <c r="DK749" s="59"/>
      <c r="DL749" s="59"/>
      <c r="DM749" s="59"/>
      <c r="DN749" s="59"/>
      <c r="DO749" s="59"/>
      <c r="DP749" s="59"/>
      <c r="DQ749" s="59"/>
      <c r="DR749" s="59"/>
      <c r="DS749" s="59"/>
      <c r="DT749" s="59"/>
      <c r="DU749" s="59"/>
      <c r="DV749" s="59"/>
      <c r="DW749" s="172"/>
    </row>
    <row r="750" spans="1:127" ht="26.1" customHeight="1" x14ac:dyDescent="0.4">
      <c r="D750" s="31"/>
      <c r="F750" s="31"/>
      <c r="G750" s="31"/>
      <c r="H750" s="31"/>
      <c r="I750" s="31"/>
      <c r="J750" s="31"/>
      <c r="K750" s="31"/>
      <c r="L750" s="31"/>
      <c r="M750" s="31"/>
      <c r="N750" s="31"/>
      <c r="O750" s="31"/>
      <c r="P750" s="31"/>
      <c r="Q750" s="31"/>
      <c r="R750" s="31"/>
      <c r="S750" s="31"/>
      <c r="T750" s="31"/>
      <c r="V750" s="31"/>
      <c r="W750" s="31"/>
      <c r="X750" s="31"/>
      <c r="Y750" s="31"/>
      <c r="Z750" s="31"/>
      <c r="AA750" s="31"/>
      <c r="AB750" s="31"/>
      <c r="AC750" s="31"/>
      <c r="AD750" s="31"/>
      <c r="AE750" s="31"/>
      <c r="AF750" s="31"/>
      <c r="AG750" s="31"/>
      <c r="AI750" s="31"/>
      <c r="AJ750" s="31"/>
      <c r="AK750" s="31"/>
      <c r="AL750" s="31"/>
      <c r="AM750" s="31"/>
      <c r="AN750" s="31"/>
      <c r="AO750" s="31"/>
      <c r="AP750" s="31"/>
      <c r="AQ750" s="31"/>
      <c r="AR750" s="31"/>
      <c r="AS750" s="31"/>
      <c r="AT750" s="31"/>
      <c r="AV750" s="31"/>
      <c r="AW750" s="31"/>
      <c r="AX750" s="31"/>
      <c r="AY750" s="31"/>
      <c r="AZ750" s="31"/>
      <c r="BA750" s="31"/>
      <c r="BB750" s="31"/>
      <c r="BC750" s="31"/>
      <c r="BD750" s="31"/>
      <c r="BE750" s="31"/>
      <c r="BF750" s="31"/>
      <c r="BG750" s="31"/>
      <c r="BH750" s="31"/>
      <c r="BI750" s="31"/>
      <c r="BJ750" s="31"/>
      <c r="BK750" s="31"/>
      <c r="BL750" s="65"/>
      <c r="BM750" s="31"/>
      <c r="BO750" s="59"/>
      <c r="BP750" s="59"/>
      <c r="BQ750" s="59"/>
      <c r="BR750" s="59"/>
      <c r="BS750" s="59"/>
      <c r="BT750" s="59"/>
      <c r="BU750" s="59"/>
      <c r="BV750" s="59"/>
      <c r="BW750" s="59"/>
      <c r="BX750" s="59"/>
      <c r="BY750" s="59"/>
      <c r="BZ750" s="59"/>
      <c r="CA750" s="59"/>
      <c r="CB750" s="59"/>
      <c r="CC750" s="59"/>
      <c r="CD750" s="59"/>
      <c r="CE750" s="59"/>
      <c r="CF750" s="59"/>
      <c r="CG750" s="59"/>
      <c r="CH750" s="59"/>
      <c r="CI750" s="59"/>
      <c r="CJ750" s="59"/>
      <c r="CK750" s="59"/>
      <c r="CL750" s="59"/>
      <c r="CM750" s="59"/>
      <c r="CN750" s="59"/>
      <c r="CO750" s="59"/>
      <c r="CP750" s="59"/>
      <c r="CQ750" s="59"/>
      <c r="CR750" s="59"/>
      <c r="CS750" s="59"/>
      <c r="CT750" s="59"/>
      <c r="CU750" s="59"/>
      <c r="CV750" s="59"/>
      <c r="CW750" s="59"/>
      <c r="CX750" s="59"/>
      <c r="CY750" s="59"/>
      <c r="CZ750" s="59"/>
      <c r="DA750" s="59"/>
      <c r="DB750" s="59"/>
      <c r="DC750" s="59"/>
      <c r="DD750" s="59"/>
      <c r="DE750" s="59"/>
      <c r="DF750" s="59"/>
      <c r="DG750" s="59"/>
      <c r="DH750" s="59"/>
      <c r="DI750" s="59"/>
      <c r="DJ750" s="59"/>
      <c r="DK750" s="59"/>
      <c r="DL750" s="59"/>
      <c r="DM750" s="59"/>
      <c r="DN750" s="59"/>
      <c r="DO750" s="59"/>
      <c r="DP750" s="59"/>
      <c r="DQ750" s="59"/>
      <c r="DR750" s="59"/>
      <c r="DS750" s="59"/>
      <c r="DT750" s="59"/>
      <c r="DU750" s="59"/>
      <c r="DV750" s="59"/>
      <c r="DW750" s="172"/>
    </row>
    <row r="751" spans="1:127" ht="26.1" customHeight="1" x14ac:dyDescent="0.4">
      <c r="D751" s="31"/>
      <c r="F751" s="31"/>
      <c r="G751" s="31"/>
      <c r="H751" s="31"/>
      <c r="I751" s="31"/>
      <c r="J751" s="31"/>
      <c r="K751" s="31"/>
      <c r="L751" s="31"/>
      <c r="M751" s="31"/>
      <c r="N751" s="31"/>
      <c r="O751" s="31"/>
      <c r="P751" s="31"/>
      <c r="Q751" s="31"/>
      <c r="R751" s="31"/>
      <c r="S751" s="31"/>
      <c r="T751" s="31"/>
      <c r="V751" s="31"/>
      <c r="W751" s="31"/>
      <c r="X751" s="31"/>
      <c r="Y751" s="31"/>
      <c r="Z751" s="31"/>
      <c r="AA751" s="31"/>
      <c r="AB751" s="31"/>
      <c r="AC751" s="31"/>
      <c r="AD751" s="31"/>
      <c r="AE751" s="31"/>
      <c r="AF751" s="31"/>
      <c r="AG751" s="31"/>
      <c r="AI751" s="31"/>
      <c r="AJ751" s="31"/>
      <c r="AK751" s="31"/>
      <c r="AL751" s="31"/>
      <c r="AM751" s="31"/>
      <c r="AN751" s="31"/>
      <c r="AO751" s="31"/>
      <c r="AP751" s="31"/>
      <c r="AQ751" s="31"/>
      <c r="AR751" s="31"/>
      <c r="AS751" s="31"/>
      <c r="AT751" s="31"/>
      <c r="AV751" s="31"/>
      <c r="AW751" s="31"/>
      <c r="AX751" s="31"/>
      <c r="AY751" s="31"/>
      <c r="AZ751" s="31"/>
      <c r="BA751" s="31"/>
      <c r="BB751" s="31"/>
      <c r="BC751" s="31"/>
      <c r="BD751" s="31"/>
      <c r="BE751" s="31"/>
      <c r="BF751" s="31"/>
      <c r="BG751" s="31"/>
      <c r="BH751" s="31"/>
      <c r="BI751" s="31"/>
      <c r="BJ751" s="31"/>
      <c r="BK751" s="31"/>
      <c r="BL751" s="65"/>
      <c r="BM751" s="31"/>
      <c r="BO751" s="59"/>
      <c r="BP751" s="59"/>
      <c r="BQ751" s="59"/>
      <c r="BR751" s="59"/>
      <c r="BS751" s="59"/>
      <c r="BT751" s="59"/>
      <c r="BU751" s="59"/>
      <c r="BV751" s="59"/>
      <c r="BW751" s="59"/>
      <c r="BX751" s="59"/>
      <c r="BY751" s="59"/>
      <c r="BZ751" s="59"/>
      <c r="CA751" s="59"/>
      <c r="CB751" s="59"/>
      <c r="CC751" s="59"/>
      <c r="CD751" s="59"/>
      <c r="CE751" s="59"/>
      <c r="CF751" s="59"/>
      <c r="CG751" s="59"/>
      <c r="CH751" s="59"/>
      <c r="CI751" s="59"/>
      <c r="CJ751" s="59"/>
      <c r="CK751" s="59"/>
      <c r="CL751" s="59"/>
      <c r="CM751" s="59"/>
      <c r="CN751" s="59"/>
      <c r="CO751" s="59"/>
      <c r="CP751" s="59"/>
      <c r="CQ751" s="59"/>
      <c r="CR751" s="59"/>
      <c r="CS751" s="59"/>
      <c r="CT751" s="59"/>
      <c r="CU751" s="59"/>
      <c r="CV751" s="59"/>
      <c r="CW751" s="59"/>
      <c r="CX751" s="59"/>
      <c r="CY751" s="59"/>
      <c r="CZ751" s="59"/>
      <c r="DA751" s="59"/>
      <c r="DB751" s="59"/>
      <c r="DC751" s="59"/>
      <c r="DD751" s="59"/>
      <c r="DE751" s="59"/>
      <c r="DF751" s="59"/>
      <c r="DG751" s="59"/>
      <c r="DH751" s="59"/>
      <c r="DI751" s="59"/>
      <c r="DJ751" s="59"/>
      <c r="DK751" s="59"/>
      <c r="DL751" s="59"/>
      <c r="DM751" s="59"/>
      <c r="DN751" s="59"/>
      <c r="DO751" s="59"/>
      <c r="DP751" s="59"/>
      <c r="DQ751" s="59"/>
      <c r="DR751" s="59"/>
      <c r="DS751" s="59"/>
      <c r="DT751" s="59"/>
      <c r="DU751" s="59"/>
      <c r="DV751" s="59"/>
      <c r="DW751" s="172"/>
    </row>
    <row r="752" spans="1:127" ht="26.1" customHeight="1" x14ac:dyDescent="0.4">
      <c r="F752" s="31"/>
      <c r="G752" s="31"/>
      <c r="H752" s="31"/>
      <c r="I752" s="31"/>
      <c r="J752" s="31"/>
      <c r="K752" s="31"/>
      <c r="L752" s="31"/>
      <c r="M752" s="31"/>
      <c r="N752" s="31"/>
      <c r="O752" s="31"/>
      <c r="P752" s="31"/>
      <c r="Q752" s="31"/>
      <c r="R752" s="31"/>
      <c r="S752" s="31"/>
      <c r="T752" s="31"/>
      <c r="V752" s="31"/>
      <c r="W752" s="31"/>
      <c r="X752" s="31"/>
      <c r="Y752" s="31"/>
      <c r="Z752" s="31"/>
      <c r="AA752" s="31"/>
      <c r="AB752" s="31"/>
      <c r="AC752" s="31"/>
      <c r="AD752" s="31"/>
      <c r="AE752" s="31"/>
      <c r="AF752" s="31"/>
      <c r="AG752" s="31"/>
      <c r="AI752" s="31"/>
      <c r="AJ752" s="31"/>
      <c r="AK752" s="31"/>
      <c r="AL752" s="31"/>
      <c r="AM752" s="31"/>
      <c r="AN752" s="31"/>
      <c r="AO752" s="31"/>
      <c r="AP752" s="31"/>
      <c r="AQ752" s="31"/>
      <c r="AR752" s="31"/>
      <c r="AS752" s="31"/>
      <c r="AT752" s="31"/>
      <c r="AV752" s="31"/>
      <c r="AW752" s="31"/>
      <c r="AX752" s="31"/>
      <c r="AY752" s="31"/>
      <c r="AZ752" s="31"/>
      <c r="BA752" s="31"/>
      <c r="BB752" s="31"/>
      <c r="BC752" s="31"/>
      <c r="BD752" s="31"/>
      <c r="BE752" s="31"/>
      <c r="BF752" s="31"/>
      <c r="BG752" s="31"/>
      <c r="BH752" s="31"/>
      <c r="BI752" s="31"/>
      <c r="BJ752" s="31"/>
      <c r="BK752" s="31"/>
      <c r="BO752" s="59"/>
      <c r="BP752" s="59"/>
      <c r="BQ752" s="59"/>
      <c r="BR752" s="59"/>
      <c r="BS752" s="59"/>
      <c r="BT752" s="59"/>
      <c r="BU752" s="59"/>
      <c r="BV752" s="59"/>
      <c r="BW752" s="59"/>
      <c r="BX752" s="59"/>
      <c r="BY752" s="59"/>
      <c r="BZ752" s="59"/>
      <c r="CA752" s="59"/>
      <c r="CB752" s="59"/>
      <c r="CC752" s="59"/>
      <c r="CD752" s="59"/>
      <c r="CE752" s="59"/>
      <c r="CF752" s="59"/>
      <c r="CG752" s="59"/>
      <c r="CH752" s="59"/>
      <c r="CI752" s="59"/>
      <c r="CJ752" s="59"/>
      <c r="CK752" s="59"/>
      <c r="CL752" s="59"/>
      <c r="CM752" s="59"/>
      <c r="CN752" s="59"/>
      <c r="CO752" s="59"/>
      <c r="CP752" s="59"/>
      <c r="CQ752" s="59"/>
      <c r="CR752" s="59"/>
      <c r="CS752" s="59"/>
      <c r="CT752" s="59"/>
      <c r="CU752" s="59"/>
      <c r="CV752" s="59"/>
      <c r="CW752" s="59"/>
      <c r="CX752" s="59"/>
      <c r="CY752" s="59"/>
      <c r="CZ752" s="59"/>
      <c r="DA752" s="59"/>
      <c r="DB752" s="59"/>
      <c r="DC752" s="59"/>
      <c r="DD752" s="59"/>
      <c r="DE752" s="59"/>
      <c r="DF752" s="59"/>
      <c r="DG752" s="59"/>
      <c r="DH752" s="59"/>
      <c r="DI752" s="59"/>
      <c r="DJ752" s="59"/>
      <c r="DK752" s="59"/>
      <c r="DL752" s="59"/>
      <c r="DM752" s="59"/>
      <c r="DN752" s="59"/>
      <c r="DO752" s="59"/>
      <c r="DP752" s="59"/>
      <c r="DQ752" s="59"/>
      <c r="DR752" s="59"/>
      <c r="DS752" s="59"/>
      <c r="DT752" s="59"/>
      <c r="DU752" s="59"/>
      <c r="DV752" s="59"/>
      <c r="DW752" s="172"/>
    </row>
    <row r="753" spans="3:127" ht="26.1" customHeight="1" x14ac:dyDescent="0.4">
      <c r="F753" s="31"/>
      <c r="G753" s="31"/>
      <c r="H753" s="31"/>
      <c r="I753" s="31"/>
      <c r="J753" s="31"/>
      <c r="K753" s="31"/>
      <c r="L753" s="31"/>
      <c r="M753" s="31"/>
      <c r="N753" s="31"/>
      <c r="O753" s="31"/>
      <c r="P753" s="31"/>
      <c r="Q753" s="31"/>
      <c r="R753" s="31"/>
      <c r="S753" s="31"/>
      <c r="T753" s="31"/>
      <c r="V753" s="31"/>
      <c r="W753" s="31"/>
      <c r="X753" s="31"/>
      <c r="Y753" s="31"/>
      <c r="Z753" s="31"/>
      <c r="AA753" s="31"/>
      <c r="AB753" s="31"/>
      <c r="AC753" s="31"/>
      <c r="AD753" s="31"/>
      <c r="AE753" s="31"/>
      <c r="AF753" s="31"/>
      <c r="AG753" s="31"/>
      <c r="AI753" s="31"/>
      <c r="AJ753" s="31"/>
      <c r="AK753" s="31"/>
      <c r="AL753" s="31"/>
      <c r="AM753" s="31"/>
      <c r="AN753" s="31"/>
      <c r="AO753" s="31"/>
      <c r="AP753" s="31"/>
      <c r="AQ753" s="31"/>
      <c r="AR753" s="31"/>
      <c r="AS753" s="31"/>
      <c r="AT753" s="31"/>
      <c r="AV753" s="31"/>
      <c r="AW753" s="31"/>
      <c r="AX753" s="31"/>
      <c r="AY753" s="31"/>
      <c r="AZ753" s="31"/>
      <c r="BA753" s="31"/>
      <c r="BB753" s="31"/>
      <c r="BC753" s="31"/>
      <c r="BD753" s="31"/>
      <c r="BE753" s="31"/>
      <c r="BF753" s="31"/>
      <c r="BG753" s="31"/>
      <c r="BH753" s="31"/>
      <c r="BI753" s="31"/>
      <c r="BJ753" s="31"/>
      <c r="BK753" s="31"/>
      <c r="BO753" s="59"/>
      <c r="BP753" s="59"/>
      <c r="BQ753" s="59"/>
      <c r="BR753" s="59"/>
      <c r="BS753" s="59"/>
      <c r="BT753" s="59"/>
      <c r="BU753" s="59"/>
      <c r="BV753" s="59"/>
      <c r="BW753" s="59"/>
      <c r="BX753" s="59"/>
      <c r="BY753" s="59"/>
      <c r="BZ753" s="59"/>
      <c r="CA753" s="59"/>
      <c r="CB753" s="59"/>
      <c r="CC753" s="59"/>
      <c r="CD753" s="59"/>
      <c r="CE753" s="59"/>
      <c r="CF753" s="59"/>
      <c r="CG753" s="59"/>
      <c r="CH753" s="59"/>
      <c r="CI753" s="59"/>
      <c r="CJ753" s="59"/>
      <c r="CK753" s="59"/>
      <c r="CL753" s="59"/>
      <c r="CM753" s="59"/>
      <c r="CN753" s="59"/>
      <c r="CO753" s="59"/>
      <c r="CP753" s="59"/>
      <c r="CQ753" s="59"/>
      <c r="CR753" s="59"/>
      <c r="CS753" s="59"/>
      <c r="CT753" s="59"/>
      <c r="CU753" s="59"/>
      <c r="CV753" s="59"/>
      <c r="CW753" s="59"/>
      <c r="CX753" s="59"/>
      <c r="CY753" s="59"/>
      <c r="CZ753" s="59"/>
      <c r="DA753" s="59"/>
      <c r="DB753" s="59"/>
      <c r="DC753" s="59"/>
      <c r="DD753" s="59"/>
      <c r="DE753" s="59"/>
      <c r="DF753" s="59"/>
      <c r="DG753" s="59"/>
      <c r="DH753" s="59"/>
      <c r="DI753" s="59"/>
      <c r="DJ753" s="59"/>
      <c r="DK753" s="59"/>
      <c r="DL753" s="59"/>
      <c r="DM753" s="59"/>
      <c r="DN753" s="59"/>
      <c r="DO753" s="59"/>
      <c r="DP753" s="59"/>
      <c r="DQ753" s="59"/>
      <c r="DR753" s="59"/>
      <c r="DS753" s="59"/>
      <c r="DT753" s="59"/>
      <c r="DU753" s="59"/>
      <c r="DV753" s="59"/>
      <c r="DW753" s="172"/>
    </row>
    <row r="754" spans="3:127" ht="26.1" customHeight="1" x14ac:dyDescent="0.4">
      <c r="F754" s="31"/>
      <c r="G754" s="31"/>
      <c r="H754" s="31"/>
      <c r="I754" s="31"/>
      <c r="J754" s="31"/>
      <c r="K754" s="31"/>
      <c r="L754" s="31"/>
      <c r="M754" s="31"/>
      <c r="N754" s="31"/>
      <c r="O754" s="31"/>
      <c r="P754" s="31"/>
      <c r="Q754" s="31"/>
      <c r="R754" s="31"/>
      <c r="S754" s="31"/>
      <c r="T754" s="31"/>
      <c r="V754" s="31"/>
      <c r="W754" s="31"/>
      <c r="X754" s="31"/>
      <c r="Y754" s="31"/>
      <c r="Z754" s="31"/>
      <c r="AA754" s="31"/>
      <c r="AB754" s="31"/>
      <c r="AC754" s="31"/>
      <c r="AD754" s="31"/>
      <c r="AE754" s="31"/>
      <c r="AF754" s="31"/>
      <c r="AG754" s="31"/>
      <c r="AI754" s="31"/>
      <c r="AJ754" s="31"/>
      <c r="AK754" s="31"/>
      <c r="AL754" s="31"/>
      <c r="AM754" s="31"/>
      <c r="AN754" s="31"/>
      <c r="AO754" s="31"/>
      <c r="AP754" s="31"/>
      <c r="AQ754" s="31"/>
      <c r="AR754" s="31"/>
      <c r="AS754" s="31"/>
      <c r="AT754" s="31"/>
      <c r="AV754" s="31"/>
      <c r="AW754" s="31"/>
      <c r="AX754" s="31"/>
      <c r="AY754" s="31"/>
      <c r="AZ754" s="31"/>
      <c r="BA754" s="31"/>
      <c r="BB754" s="31"/>
      <c r="BC754" s="31"/>
      <c r="BD754" s="31"/>
      <c r="BE754" s="31"/>
      <c r="BF754" s="31"/>
      <c r="BG754" s="31"/>
      <c r="BH754" s="31"/>
      <c r="BI754" s="31"/>
      <c r="BJ754" s="31"/>
      <c r="BK754" s="31"/>
      <c r="BO754" s="59"/>
      <c r="BP754" s="59"/>
      <c r="BQ754" s="59"/>
      <c r="BR754" s="59"/>
      <c r="BS754" s="59"/>
      <c r="BT754" s="59"/>
      <c r="BU754" s="59"/>
      <c r="BV754" s="59"/>
      <c r="BW754" s="59"/>
      <c r="BX754" s="59"/>
      <c r="BY754" s="59"/>
      <c r="BZ754" s="59"/>
      <c r="CA754" s="59"/>
      <c r="CB754" s="59"/>
      <c r="CC754" s="59"/>
      <c r="CD754" s="59"/>
      <c r="CE754" s="59"/>
      <c r="CF754" s="59"/>
      <c r="CG754" s="59"/>
      <c r="CH754" s="59"/>
      <c r="CI754" s="59"/>
      <c r="CJ754" s="59"/>
      <c r="CK754" s="59"/>
      <c r="CL754" s="59"/>
      <c r="CM754" s="59"/>
      <c r="CN754" s="59"/>
      <c r="CO754" s="59"/>
      <c r="CP754" s="59"/>
      <c r="CQ754" s="59"/>
      <c r="CR754" s="59"/>
      <c r="CS754" s="59"/>
      <c r="CT754" s="59"/>
      <c r="CU754" s="59"/>
      <c r="CV754" s="59"/>
      <c r="CW754" s="59"/>
      <c r="CX754" s="59"/>
      <c r="CY754" s="59"/>
      <c r="CZ754" s="59"/>
      <c r="DA754" s="59"/>
      <c r="DB754" s="59"/>
      <c r="DC754" s="59"/>
      <c r="DD754" s="59"/>
      <c r="DE754" s="59"/>
      <c r="DF754" s="59"/>
      <c r="DG754" s="59"/>
      <c r="DH754" s="59"/>
      <c r="DI754" s="59"/>
      <c r="DJ754" s="59"/>
      <c r="DK754" s="59"/>
      <c r="DL754" s="59"/>
      <c r="DM754" s="59"/>
      <c r="DN754" s="59"/>
      <c r="DO754" s="59"/>
      <c r="DP754" s="59"/>
      <c r="DQ754" s="59"/>
      <c r="DR754" s="59"/>
      <c r="DS754" s="59"/>
      <c r="DT754" s="59"/>
      <c r="DU754" s="59"/>
      <c r="DV754" s="59"/>
      <c r="DW754" s="172"/>
    </row>
    <row r="755" spans="3:127" ht="26.1" customHeight="1" x14ac:dyDescent="0.4">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c r="AA755" s="31"/>
      <c r="BO755" s="59"/>
      <c r="BP755" s="59"/>
      <c r="BQ755" s="59"/>
      <c r="BR755" s="59"/>
      <c r="BS755" s="59"/>
      <c r="BT755" s="59"/>
      <c r="BU755" s="59"/>
      <c r="BV755" s="59"/>
      <c r="BW755" s="59"/>
      <c r="BX755" s="59"/>
      <c r="BY755" s="59"/>
      <c r="BZ755" s="59"/>
      <c r="CA755" s="59"/>
      <c r="CB755" s="59"/>
      <c r="CC755" s="59"/>
      <c r="CD755" s="59"/>
      <c r="CE755" s="59"/>
      <c r="CF755" s="59"/>
      <c r="CG755" s="59"/>
      <c r="CH755" s="59"/>
      <c r="CI755" s="59"/>
      <c r="CJ755" s="59"/>
      <c r="CK755" s="59"/>
      <c r="CL755" s="59"/>
      <c r="CM755" s="59"/>
      <c r="CN755" s="59"/>
      <c r="CO755" s="59"/>
      <c r="CP755" s="59"/>
      <c r="CQ755" s="59"/>
      <c r="CR755" s="59"/>
      <c r="CS755" s="59"/>
      <c r="CT755" s="59"/>
      <c r="CU755" s="59"/>
      <c r="CV755" s="59"/>
      <c r="CW755" s="59"/>
      <c r="CX755" s="59"/>
      <c r="CY755" s="59"/>
      <c r="CZ755" s="59"/>
      <c r="DA755" s="59"/>
      <c r="DB755" s="59"/>
      <c r="DC755" s="59"/>
      <c r="DD755" s="59"/>
      <c r="DE755" s="59"/>
      <c r="DF755" s="59"/>
      <c r="DG755" s="59"/>
      <c r="DH755" s="59"/>
      <c r="DI755" s="59"/>
      <c r="DJ755" s="59"/>
      <c r="DK755" s="59"/>
      <c r="DL755" s="59"/>
      <c r="DM755" s="59"/>
      <c r="DN755" s="59"/>
      <c r="DO755" s="59"/>
      <c r="DP755" s="59"/>
      <c r="DQ755" s="59"/>
      <c r="DR755" s="59"/>
      <c r="DS755" s="59"/>
      <c r="DT755" s="59"/>
      <c r="DU755" s="59"/>
      <c r="DV755" s="59"/>
      <c r="DW755" s="172"/>
    </row>
    <row r="756" spans="3:127" ht="26.1" customHeight="1" x14ac:dyDescent="0.4">
      <c r="D756" s="31"/>
      <c r="E756" s="31"/>
      <c r="F756" s="31"/>
      <c r="G756" s="31"/>
      <c r="H756" s="31"/>
      <c r="I756" s="31"/>
      <c r="J756" s="31"/>
      <c r="K756" s="31"/>
      <c r="L756" s="31"/>
      <c r="M756" s="31"/>
      <c r="N756" s="31"/>
      <c r="O756" s="31"/>
      <c r="P756" s="31"/>
      <c r="Q756" s="31"/>
      <c r="R756" s="31"/>
      <c r="S756" s="31"/>
      <c r="T756" s="31"/>
      <c r="U756" s="31"/>
      <c r="V756" s="31"/>
      <c r="Z756" s="31"/>
      <c r="AA756" s="31"/>
      <c r="AB756" s="31"/>
      <c r="AC756" s="31"/>
      <c r="AD756" s="31"/>
      <c r="AE756" s="31"/>
      <c r="AF756" s="31"/>
      <c r="AG756" s="31"/>
      <c r="AH756" s="31"/>
      <c r="AI756" s="31"/>
      <c r="AJ756" s="31"/>
      <c r="AK756" s="31"/>
      <c r="AL756" s="31"/>
      <c r="AM756" s="31"/>
      <c r="AN756" s="31"/>
      <c r="AO756" s="31"/>
      <c r="AP756" s="31"/>
      <c r="AQ756" s="31"/>
      <c r="AR756" s="31"/>
      <c r="AS756" s="31"/>
      <c r="AT756" s="31"/>
      <c r="AU756" s="31"/>
      <c r="AV756" s="31"/>
      <c r="AW756" s="31"/>
      <c r="AX756" s="31"/>
      <c r="AY756" s="31"/>
      <c r="AZ756" s="31"/>
      <c r="BA756" s="31"/>
      <c r="BB756" s="31"/>
      <c r="BC756" s="31"/>
      <c r="BD756" s="31"/>
      <c r="BE756" s="31"/>
      <c r="BF756" s="31"/>
      <c r="BG756" s="31"/>
      <c r="BH756" s="31"/>
      <c r="BI756" s="31"/>
      <c r="BJ756" s="31"/>
      <c r="BK756" s="31"/>
      <c r="BL756" s="31"/>
      <c r="BM756" s="31"/>
      <c r="BO756" s="59"/>
      <c r="BP756" s="59"/>
      <c r="BQ756" s="59"/>
      <c r="BR756" s="59"/>
      <c r="BS756" s="59"/>
      <c r="BT756" s="59"/>
      <c r="BU756" s="59"/>
      <c r="BV756" s="59"/>
      <c r="BW756" s="59"/>
      <c r="BX756" s="59"/>
      <c r="BY756" s="59"/>
      <c r="BZ756" s="59"/>
      <c r="CA756" s="59"/>
      <c r="CB756" s="59"/>
      <c r="CC756" s="59"/>
      <c r="CD756" s="59"/>
      <c r="CE756" s="59"/>
      <c r="CF756" s="59"/>
      <c r="CG756" s="59"/>
      <c r="CH756" s="59"/>
      <c r="CI756" s="59"/>
      <c r="CJ756" s="59"/>
      <c r="CK756" s="59"/>
      <c r="CL756" s="59"/>
      <c r="CM756" s="59"/>
      <c r="CN756" s="59"/>
      <c r="CO756" s="59"/>
      <c r="CP756" s="59"/>
      <c r="CQ756" s="59"/>
      <c r="CR756" s="59"/>
      <c r="CS756" s="59"/>
      <c r="CT756" s="59"/>
      <c r="CU756" s="59"/>
      <c r="CV756" s="59"/>
      <c r="CW756" s="59"/>
      <c r="CX756" s="59"/>
      <c r="CY756" s="59"/>
      <c r="CZ756" s="59"/>
      <c r="DA756" s="59"/>
      <c r="DB756" s="59"/>
      <c r="DC756" s="59"/>
      <c r="DD756" s="59"/>
      <c r="DE756" s="59"/>
      <c r="DF756" s="59"/>
      <c r="DG756" s="59"/>
      <c r="DH756" s="59"/>
      <c r="DI756" s="59"/>
      <c r="DJ756" s="59"/>
      <c r="DK756" s="59"/>
      <c r="DL756" s="59"/>
      <c r="DM756" s="59"/>
      <c r="DN756" s="59"/>
      <c r="DO756" s="59"/>
      <c r="DP756" s="59"/>
      <c r="DQ756" s="59"/>
      <c r="DR756" s="59"/>
      <c r="DS756" s="59"/>
      <c r="DT756" s="59"/>
      <c r="DU756" s="59"/>
      <c r="DV756" s="59"/>
      <c r="DW756" s="172"/>
    </row>
    <row r="757" spans="3:127" ht="26.1" customHeight="1" x14ac:dyDescent="0.4">
      <c r="D757" s="31"/>
      <c r="E757" s="31"/>
      <c r="F757" s="31"/>
      <c r="G757" s="31"/>
      <c r="H757" s="31"/>
      <c r="I757" s="31"/>
      <c r="J757" s="31"/>
      <c r="K757" s="31"/>
      <c r="L757" s="31"/>
      <c r="M757" s="31"/>
      <c r="N757" s="31"/>
      <c r="O757" s="31"/>
      <c r="P757" s="31"/>
      <c r="Q757" s="31"/>
      <c r="R757" s="31"/>
      <c r="S757" s="31"/>
      <c r="T757" s="31"/>
      <c r="U757" s="31"/>
      <c r="V757" s="31"/>
      <c r="Z757" s="31"/>
      <c r="AA757" s="31"/>
      <c r="AB757" s="31"/>
      <c r="AC757" s="31"/>
      <c r="AD757" s="31"/>
      <c r="AE757" s="31"/>
      <c r="AF757" s="31"/>
      <c r="AG757" s="31"/>
      <c r="AH757" s="31"/>
      <c r="AI757" s="31"/>
      <c r="AJ757" s="31"/>
      <c r="AK757" s="31"/>
      <c r="AL757" s="31"/>
      <c r="AM757" s="31"/>
      <c r="AN757" s="31"/>
      <c r="AO757" s="31"/>
      <c r="AP757" s="31"/>
      <c r="AQ757" s="31"/>
      <c r="AR757" s="31"/>
      <c r="AS757" s="31"/>
      <c r="AT757" s="31"/>
      <c r="AU757" s="31"/>
      <c r="AV757" s="31"/>
      <c r="AW757" s="31"/>
      <c r="AX757" s="31"/>
      <c r="AY757" s="31"/>
      <c r="AZ757" s="31"/>
      <c r="BA757" s="31"/>
      <c r="BB757" s="31"/>
      <c r="BC757" s="31"/>
      <c r="BD757" s="31"/>
      <c r="BE757" s="31"/>
      <c r="BF757" s="31"/>
      <c r="BG757" s="31"/>
      <c r="BH757" s="31"/>
      <c r="BI757" s="31"/>
      <c r="BJ757" s="31"/>
      <c r="BK757" s="31"/>
      <c r="BL757" s="31"/>
      <c r="BM757" s="31"/>
      <c r="BO757" s="59"/>
      <c r="BP757" s="59"/>
      <c r="BQ757" s="59"/>
      <c r="BR757" s="59"/>
      <c r="BS757" s="59"/>
      <c r="BT757" s="59"/>
      <c r="BU757" s="59"/>
      <c r="BV757" s="59"/>
      <c r="BW757" s="59"/>
      <c r="BX757" s="59"/>
      <c r="BY757" s="59"/>
      <c r="BZ757" s="59"/>
      <c r="CA757" s="59"/>
      <c r="CB757" s="59"/>
      <c r="CC757" s="59"/>
      <c r="CD757" s="59"/>
      <c r="CE757" s="59"/>
      <c r="CF757" s="59"/>
      <c r="CG757" s="59"/>
      <c r="CH757" s="59"/>
      <c r="CI757" s="59"/>
      <c r="CJ757" s="59"/>
      <c r="CK757" s="59"/>
      <c r="CL757" s="59"/>
      <c r="CM757" s="59"/>
      <c r="CN757" s="59"/>
      <c r="CO757" s="59"/>
      <c r="CP757" s="59"/>
      <c r="CQ757" s="59"/>
      <c r="CR757" s="59"/>
      <c r="CS757" s="59"/>
      <c r="CT757" s="59"/>
      <c r="CU757" s="59"/>
      <c r="CV757" s="59"/>
      <c r="CW757" s="59"/>
      <c r="CX757" s="59"/>
      <c r="CY757" s="59"/>
      <c r="CZ757" s="59"/>
      <c r="DA757" s="59"/>
      <c r="DB757" s="59"/>
      <c r="DC757" s="59"/>
      <c r="DD757" s="59"/>
      <c r="DE757" s="59"/>
      <c r="DF757" s="59"/>
      <c r="DG757" s="59"/>
      <c r="DH757" s="59"/>
      <c r="DI757" s="59"/>
      <c r="DJ757" s="59"/>
      <c r="DK757" s="59"/>
      <c r="DL757" s="59"/>
      <c r="DM757" s="59"/>
      <c r="DN757" s="59"/>
      <c r="DO757" s="59"/>
      <c r="DP757" s="59"/>
      <c r="DQ757" s="59"/>
      <c r="DR757" s="59"/>
      <c r="DS757" s="59"/>
      <c r="DT757" s="59"/>
      <c r="DU757" s="59"/>
      <c r="DV757" s="59"/>
      <c r="DW757" s="172"/>
    </row>
    <row r="758" spans="3:127" ht="26.1" customHeight="1" x14ac:dyDescent="0.4">
      <c r="D758" s="31"/>
      <c r="E758" s="31"/>
      <c r="F758" s="31"/>
      <c r="G758" s="31"/>
      <c r="H758" s="31"/>
      <c r="I758" s="31"/>
      <c r="J758" s="31"/>
      <c r="K758" s="31"/>
      <c r="L758" s="31"/>
      <c r="M758" s="31"/>
      <c r="N758" s="31"/>
      <c r="O758" s="31"/>
      <c r="P758" s="31"/>
      <c r="Q758" s="31"/>
      <c r="R758" s="31"/>
      <c r="S758" s="31"/>
      <c r="T758" s="31"/>
      <c r="U758" s="31"/>
      <c r="V758" s="31"/>
      <c r="Z758" s="31"/>
      <c r="AA758" s="31"/>
      <c r="AB758" s="31"/>
      <c r="AC758" s="31"/>
      <c r="AD758" s="31"/>
      <c r="AE758" s="31"/>
      <c r="AF758" s="31"/>
      <c r="AG758" s="31"/>
      <c r="AH758" s="31"/>
      <c r="AI758" s="31"/>
      <c r="AJ758" s="31"/>
      <c r="AK758" s="31"/>
      <c r="AL758" s="31"/>
      <c r="AM758" s="31"/>
      <c r="AN758" s="31"/>
      <c r="AO758" s="31"/>
      <c r="AP758" s="31"/>
      <c r="AQ758" s="31"/>
      <c r="AR758" s="31"/>
      <c r="AS758" s="31"/>
      <c r="AT758" s="31"/>
      <c r="AU758" s="31"/>
      <c r="AV758" s="31"/>
      <c r="AW758" s="31"/>
      <c r="AX758" s="31"/>
      <c r="AY758" s="31"/>
      <c r="AZ758" s="31"/>
      <c r="BA758" s="31"/>
      <c r="BB758" s="31"/>
      <c r="BC758" s="31"/>
      <c r="BD758" s="31"/>
      <c r="BE758" s="31"/>
      <c r="BF758" s="31"/>
      <c r="BG758" s="31"/>
      <c r="BH758" s="31"/>
      <c r="BI758" s="31"/>
      <c r="BJ758" s="31"/>
      <c r="BK758" s="31"/>
      <c r="BL758" s="65"/>
      <c r="BM758" s="31"/>
      <c r="BO758" s="59"/>
      <c r="BP758" s="59"/>
      <c r="BQ758" s="59"/>
      <c r="BR758" s="59"/>
      <c r="BS758" s="59"/>
      <c r="BT758" s="59"/>
      <c r="BU758" s="59"/>
      <c r="BV758" s="59"/>
      <c r="BW758" s="59"/>
      <c r="BX758" s="59"/>
      <c r="BY758" s="59"/>
      <c r="BZ758" s="59"/>
      <c r="CA758" s="59"/>
      <c r="CB758" s="59"/>
      <c r="CC758" s="59"/>
      <c r="CD758" s="59"/>
      <c r="CE758" s="59"/>
      <c r="CF758" s="59"/>
      <c r="CG758" s="59"/>
      <c r="CH758" s="59"/>
      <c r="CI758" s="59"/>
      <c r="CJ758" s="59"/>
      <c r="CK758" s="59"/>
      <c r="CL758" s="59"/>
      <c r="CM758" s="59"/>
      <c r="CN758" s="59"/>
      <c r="CO758" s="59"/>
      <c r="CP758" s="59"/>
      <c r="CQ758" s="59"/>
      <c r="CR758" s="59"/>
      <c r="CS758" s="59"/>
      <c r="CT758" s="59"/>
      <c r="CU758" s="59"/>
      <c r="CV758" s="59"/>
      <c r="CW758" s="59"/>
      <c r="CX758" s="59"/>
      <c r="CY758" s="59"/>
      <c r="CZ758" s="59"/>
      <c r="DA758" s="59"/>
      <c r="DB758" s="59"/>
      <c r="DC758" s="59"/>
      <c r="DD758" s="59"/>
      <c r="DE758" s="59"/>
      <c r="DF758" s="59"/>
      <c r="DG758" s="59"/>
      <c r="DH758" s="59"/>
      <c r="DI758" s="59"/>
      <c r="DJ758" s="59"/>
      <c r="DK758" s="59"/>
      <c r="DL758" s="59"/>
      <c r="DM758" s="59"/>
      <c r="DN758" s="59"/>
      <c r="DO758" s="59"/>
      <c r="DP758" s="59"/>
      <c r="DQ758" s="59"/>
      <c r="DR758" s="59"/>
      <c r="DS758" s="59"/>
      <c r="DT758" s="59"/>
      <c r="DU758" s="59"/>
      <c r="DV758" s="59"/>
      <c r="DW758" s="172"/>
    </row>
    <row r="759" spans="3:127" ht="26.1" customHeight="1" x14ac:dyDescent="0.4">
      <c r="D759" s="31"/>
      <c r="E759" s="31"/>
      <c r="F759" s="31"/>
      <c r="G759" s="31"/>
      <c r="H759" s="31"/>
      <c r="I759" s="31"/>
      <c r="J759" s="31"/>
      <c r="K759" s="31"/>
      <c r="L759" s="31"/>
      <c r="M759" s="31"/>
      <c r="N759" s="31"/>
      <c r="O759" s="31"/>
      <c r="P759" s="31"/>
      <c r="Q759" s="31"/>
      <c r="R759" s="31"/>
      <c r="S759" s="31"/>
      <c r="T759" s="31"/>
      <c r="U759" s="31"/>
      <c r="V759" s="31"/>
      <c r="Z759" s="31"/>
      <c r="AA759" s="31"/>
      <c r="AB759" s="31"/>
      <c r="AC759" s="31"/>
      <c r="AD759" s="31"/>
      <c r="AE759" s="31"/>
      <c r="AF759" s="31"/>
      <c r="AG759" s="31"/>
      <c r="AH759" s="31"/>
      <c r="AI759" s="31"/>
      <c r="AJ759" s="31"/>
      <c r="AK759" s="31"/>
      <c r="AL759" s="31"/>
      <c r="AM759" s="31"/>
      <c r="AN759" s="31"/>
      <c r="AO759" s="31"/>
      <c r="AP759" s="31"/>
      <c r="AQ759" s="31"/>
      <c r="AR759" s="31"/>
      <c r="AS759" s="31"/>
      <c r="AT759" s="31"/>
      <c r="AU759" s="31"/>
      <c r="AV759" s="31"/>
      <c r="AW759" s="31"/>
      <c r="AX759" s="31"/>
      <c r="AY759" s="31"/>
      <c r="AZ759" s="31"/>
      <c r="BA759" s="31"/>
      <c r="BB759" s="31"/>
      <c r="BC759" s="31"/>
      <c r="BD759" s="31"/>
      <c r="BE759" s="31"/>
      <c r="BF759" s="31"/>
      <c r="BG759" s="31"/>
      <c r="BH759" s="31"/>
      <c r="BI759" s="31"/>
      <c r="BJ759" s="31"/>
      <c r="BK759" s="31"/>
      <c r="BL759" s="65"/>
      <c r="BM759" s="31"/>
      <c r="BO759" s="59"/>
      <c r="BP759" s="59"/>
      <c r="BQ759" s="59"/>
      <c r="BR759" s="59"/>
      <c r="BS759" s="59"/>
      <c r="BT759" s="59"/>
      <c r="BU759" s="59"/>
      <c r="BV759" s="59"/>
      <c r="BW759" s="59"/>
      <c r="BX759" s="59"/>
      <c r="BY759" s="59"/>
      <c r="BZ759" s="59"/>
      <c r="CA759" s="59"/>
      <c r="CB759" s="59"/>
      <c r="CC759" s="59"/>
      <c r="CD759" s="59"/>
      <c r="CE759" s="59"/>
      <c r="CF759" s="59"/>
      <c r="CG759" s="59"/>
      <c r="CH759" s="59"/>
      <c r="CI759" s="59"/>
      <c r="CJ759" s="59"/>
      <c r="CK759" s="59"/>
      <c r="CL759" s="59"/>
      <c r="CM759" s="59"/>
      <c r="CN759" s="59"/>
      <c r="CO759" s="59"/>
      <c r="CP759" s="59"/>
      <c r="CQ759" s="59"/>
      <c r="CR759" s="59"/>
      <c r="CS759" s="59"/>
      <c r="CT759" s="59"/>
      <c r="CU759" s="59"/>
      <c r="CV759" s="59"/>
      <c r="CW759" s="59"/>
      <c r="CX759" s="59"/>
      <c r="CY759" s="59"/>
      <c r="CZ759" s="59"/>
      <c r="DA759" s="59"/>
      <c r="DB759" s="59"/>
      <c r="DC759" s="59"/>
      <c r="DD759" s="59"/>
      <c r="DE759" s="59"/>
      <c r="DF759" s="59"/>
      <c r="DG759" s="59"/>
      <c r="DH759" s="59"/>
      <c r="DI759" s="59"/>
      <c r="DJ759" s="59"/>
      <c r="DK759" s="59"/>
      <c r="DL759" s="59"/>
      <c r="DM759" s="59"/>
      <c r="DN759" s="59"/>
      <c r="DO759" s="59"/>
      <c r="DP759" s="59"/>
      <c r="DQ759" s="59"/>
      <c r="DR759" s="59"/>
      <c r="DS759" s="59"/>
      <c r="DT759" s="59"/>
      <c r="DU759" s="59"/>
      <c r="DV759" s="59"/>
      <c r="DW759" s="172"/>
    </row>
    <row r="760" spans="3:127" ht="26.1" customHeight="1" x14ac:dyDescent="0.4">
      <c r="D760" s="31"/>
      <c r="E760" s="31"/>
      <c r="F760" s="31"/>
      <c r="G760" s="31"/>
      <c r="H760" s="31"/>
      <c r="I760" s="31"/>
      <c r="J760" s="31"/>
      <c r="K760" s="31"/>
      <c r="L760" s="31"/>
      <c r="M760" s="31"/>
      <c r="N760" s="31"/>
      <c r="O760" s="31"/>
      <c r="P760" s="31"/>
      <c r="Q760" s="31"/>
      <c r="R760" s="31"/>
      <c r="S760" s="31"/>
      <c r="T760" s="31"/>
      <c r="U760" s="31"/>
      <c r="V760" s="31"/>
      <c r="W760" s="31"/>
      <c r="X760" s="31"/>
      <c r="Y760" s="31"/>
      <c r="Z760" s="31"/>
      <c r="AA760" s="31"/>
      <c r="AB760" s="31"/>
      <c r="AC760" s="31"/>
      <c r="AD760" s="31"/>
      <c r="AE760" s="31"/>
      <c r="AF760" s="31"/>
      <c r="AG760" s="31"/>
      <c r="AH760" s="31"/>
      <c r="AI760" s="31"/>
      <c r="AJ760" s="31"/>
      <c r="AK760" s="31"/>
      <c r="AL760" s="31"/>
      <c r="AM760" s="31"/>
      <c r="AN760" s="31"/>
      <c r="AO760" s="31"/>
      <c r="AP760" s="31"/>
      <c r="AQ760" s="31"/>
      <c r="AR760" s="31"/>
      <c r="AS760" s="31"/>
      <c r="AT760" s="31"/>
      <c r="AU760" s="31"/>
      <c r="AV760" s="31"/>
      <c r="AW760" s="31"/>
      <c r="AX760" s="31"/>
      <c r="AY760" s="31"/>
      <c r="AZ760" s="31"/>
      <c r="BA760" s="31"/>
      <c r="BB760" s="31"/>
      <c r="BC760" s="31"/>
      <c r="BD760" s="31"/>
      <c r="BE760" s="31"/>
      <c r="BF760" s="31"/>
      <c r="BG760" s="31"/>
      <c r="BH760" s="31"/>
      <c r="BI760" s="31"/>
      <c r="BL760" s="65"/>
      <c r="BM760" s="31"/>
      <c r="BO760" s="59"/>
      <c r="BP760" s="59"/>
      <c r="BQ760" s="59"/>
      <c r="BR760" s="59"/>
      <c r="BS760" s="59"/>
      <c r="BT760" s="59"/>
      <c r="BU760" s="59"/>
      <c r="BV760" s="59"/>
      <c r="BW760" s="59"/>
      <c r="BX760" s="59"/>
      <c r="BY760" s="59"/>
      <c r="BZ760" s="59"/>
      <c r="CA760" s="59"/>
      <c r="CB760" s="59"/>
      <c r="CC760" s="59"/>
      <c r="CD760" s="59"/>
      <c r="CE760" s="59"/>
      <c r="CF760" s="59"/>
      <c r="CG760" s="59"/>
      <c r="CH760" s="59"/>
      <c r="CI760" s="59"/>
      <c r="CJ760" s="59"/>
      <c r="CK760" s="59"/>
      <c r="CL760" s="59"/>
      <c r="CM760" s="59"/>
      <c r="CN760" s="59"/>
      <c r="CO760" s="59"/>
      <c r="CP760" s="59"/>
      <c r="CQ760" s="59"/>
      <c r="CR760" s="59"/>
      <c r="CS760" s="59"/>
      <c r="CT760" s="59"/>
      <c r="CU760" s="59"/>
      <c r="CV760" s="59"/>
      <c r="CW760" s="59"/>
      <c r="CX760" s="59"/>
      <c r="CY760" s="59"/>
      <c r="CZ760" s="59"/>
      <c r="DA760" s="59"/>
      <c r="DB760" s="59"/>
      <c r="DC760" s="59"/>
      <c r="DD760" s="59"/>
      <c r="DE760" s="59"/>
      <c r="DF760" s="59"/>
      <c r="DG760" s="59"/>
      <c r="DH760" s="59"/>
      <c r="DI760" s="59"/>
      <c r="DJ760" s="59"/>
      <c r="DK760" s="59"/>
      <c r="DL760" s="59"/>
      <c r="DM760" s="59"/>
      <c r="DN760" s="59"/>
      <c r="DO760" s="59"/>
      <c r="DP760" s="59"/>
      <c r="DQ760" s="59"/>
      <c r="DR760" s="59"/>
      <c r="DS760" s="59"/>
      <c r="DT760" s="59"/>
      <c r="DU760" s="59"/>
      <c r="DV760" s="59"/>
      <c r="DW760" s="172"/>
    </row>
    <row r="761" spans="3:127" ht="26.1" customHeight="1" x14ac:dyDescent="0.4">
      <c r="D761" s="31"/>
      <c r="E761" s="31"/>
      <c r="F761" s="31"/>
      <c r="G761" s="31"/>
      <c r="H761" s="31"/>
      <c r="I761" s="31"/>
      <c r="J761" s="31"/>
      <c r="K761" s="31"/>
      <c r="L761" s="31"/>
      <c r="M761" s="31"/>
      <c r="N761" s="31"/>
      <c r="O761" s="31"/>
      <c r="P761" s="31"/>
      <c r="Q761" s="31"/>
      <c r="R761" s="31"/>
      <c r="S761" s="31"/>
      <c r="T761" s="31"/>
      <c r="U761" s="31"/>
      <c r="V761" s="31"/>
      <c r="W761" s="31"/>
      <c r="X761" s="31"/>
      <c r="Y761" s="31"/>
      <c r="Z761" s="31"/>
      <c r="AA761" s="31"/>
      <c r="AB761" s="31"/>
      <c r="AC761" s="31"/>
      <c r="AD761" s="31"/>
      <c r="AE761" s="31"/>
      <c r="AF761" s="31"/>
      <c r="AG761" s="31"/>
      <c r="AH761" s="31"/>
      <c r="AI761" s="31"/>
      <c r="AJ761" s="31"/>
      <c r="AK761" s="31"/>
      <c r="AL761" s="31"/>
      <c r="AM761" s="31"/>
      <c r="AN761" s="31"/>
      <c r="AO761" s="31"/>
      <c r="AP761" s="31"/>
      <c r="AQ761" s="31"/>
      <c r="AR761" s="31"/>
      <c r="AS761" s="31"/>
      <c r="AT761" s="31"/>
      <c r="AU761" s="31"/>
      <c r="AV761" s="31"/>
      <c r="AW761" s="31"/>
      <c r="AX761" s="31"/>
      <c r="AY761" s="31"/>
      <c r="AZ761" s="31"/>
      <c r="BA761" s="31"/>
      <c r="BB761" s="31"/>
      <c r="BC761" s="31"/>
      <c r="BD761" s="31"/>
      <c r="BE761" s="31"/>
      <c r="BF761" s="31"/>
      <c r="BG761" s="31"/>
      <c r="BH761" s="31"/>
      <c r="BI761" s="31"/>
      <c r="BJ761" s="31"/>
      <c r="BK761" s="31"/>
      <c r="BL761" s="65"/>
      <c r="BM761" s="31"/>
      <c r="BO761" s="59"/>
      <c r="BP761" s="59"/>
      <c r="BQ761" s="59"/>
      <c r="BR761" s="59"/>
      <c r="BS761" s="59"/>
      <c r="BT761" s="59"/>
      <c r="BU761" s="59"/>
      <c r="BV761" s="59"/>
      <c r="BW761" s="59"/>
      <c r="BX761" s="59"/>
      <c r="BY761" s="59"/>
      <c r="BZ761" s="59"/>
      <c r="CA761" s="59"/>
      <c r="CB761" s="59"/>
      <c r="CC761" s="59"/>
      <c r="CD761" s="59"/>
      <c r="CE761" s="59"/>
      <c r="CF761" s="59"/>
      <c r="CG761" s="59"/>
      <c r="CH761" s="59"/>
      <c r="CI761" s="59"/>
      <c r="CJ761" s="59"/>
      <c r="CK761" s="59"/>
      <c r="CL761" s="59"/>
      <c r="CM761" s="59"/>
      <c r="CN761" s="59"/>
      <c r="CO761" s="59"/>
      <c r="CP761" s="59"/>
      <c r="CQ761" s="59"/>
      <c r="CR761" s="59"/>
      <c r="CS761" s="59"/>
      <c r="CT761" s="59"/>
      <c r="CU761" s="59"/>
      <c r="CV761" s="59"/>
      <c r="CW761" s="59"/>
      <c r="CX761" s="59"/>
      <c r="CY761" s="59"/>
      <c r="CZ761" s="59"/>
      <c r="DA761" s="59"/>
      <c r="DB761" s="59"/>
      <c r="DC761" s="59"/>
      <c r="DD761" s="59"/>
      <c r="DE761" s="59"/>
      <c r="DF761" s="59"/>
      <c r="DG761" s="59"/>
      <c r="DH761" s="59"/>
      <c r="DI761" s="59"/>
      <c r="DJ761" s="59"/>
      <c r="DK761" s="59"/>
      <c r="DL761" s="59"/>
      <c r="DM761" s="59"/>
      <c r="DN761" s="59"/>
      <c r="DO761" s="59"/>
      <c r="DP761" s="59"/>
      <c r="DQ761" s="59"/>
      <c r="DR761" s="59"/>
      <c r="DS761" s="59"/>
      <c r="DT761" s="59"/>
      <c r="DU761" s="59"/>
      <c r="DV761" s="59"/>
      <c r="DW761" s="172"/>
    </row>
    <row r="762" spans="3:127" ht="26.1" customHeight="1" x14ac:dyDescent="0.4">
      <c r="D762" s="31"/>
      <c r="F762" s="31"/>
      <c r="G762" s="31"/>
      <c r="H762" s="31"/>
      <c r="I762" s="31"/>
      <c r="J762" s="31"/>
      <c r="K762" s="31"/>
      <c r="L762" s="31"/>
      <c r="M762" s="31"/>
      <c r="N762" s="31"/>
      <c r="O762" s="31"/>
      <c r="P762" s="31"/>
      <c r="Q762" s="31"/>
      <c r="R762" s="31"/>
      <c r="S762" s="31"/>
      <c r="T762" s="31"/>
      <c r="V762" s="31"/>
      <c r="W762" s="31"/>
      <c r="X762" s="31"/>
      <c r="Y762" s="31"/>
      <c r="Z762" s="31"/>
      <c r="AA762" s="31"/>
      <c r="AB762" s="31"/>
      <c r="AC762" s="31"/>
      <c r="AD762" s="31"/>
      <c r="AE762" s="31"/>
      <c r="AF762" s="31"/>
      <c r="AG762" s="31"/>
      <c r="AI762" s="31"/>
      <c r="AJ762" s="31"/>
      <c r="AK762" s="31"/>
      <c r="AL762" s="31"/>
      <c r="AM762" s="31"/>
      <c r="AN762" s="31"/>
      <c r="AO762" s="31"/>
      <c r="AP762" s="31"/>
      <c r="AQ762" s="31"/>
      <c r="AR762" s="31"/>
      <c r="AS762" s="31"/>
      <c r="AT762" s="31"/>
      <c r="AV762" s="31"/>
      <c r="AW762" s="31"/>
      <c r="AX762" s="31"/>
      <c r="AY762" s="31"/>
      <c r="AZ762" s="31"/>
      <c r="BA762" s="31"/>
      <c r="BB762" s="31"/>
      <c r="BC762" s="31"/>
      <c r="BD762" s="31"/>
      <c r="BE762" s="31"/>
      <c r="BF762" s="31"/>
      <c r="BG762" s="31"/>
      <c r="BH762" s="31"/>
      <c r="BI762" s="31"/>
      <c r="BJ762" s="31"/>
      <c r="BK762" s="31"/>
      <c r="BL762" s="65"/>
      <c r="BM762" s="31"/>
      <c r="BO762" s="59"/>
      <c r="BP762" s="59"/>
      <c r="BQ762" s="59"/>
      <c r="BR762" s="59"/>
      <c r="BS762" s="59"/>
      <c r="BT762" s="59"/>
      <c r="BU762" s="59"/>
      <c r="BV762" s="59"/>
      <c r="BW762" s="59"/>
      <c r="BX762" s="59"/>
      <c r="BY762" s="59"/>
      <c r="BZ762" s="59"/>
      <c r="CA762" s="59"/>
      <c r="CB762" s="59"/>
      <c r="CC762" s="59"/>
      <c r="CD762" s="59"/>
      <c r="CE762" s="59"/>
      <c r="CF762" s="59"/>
      <c r="CG762" s="59"/>
      <c r="CH762" s="59"/>
      <c r="CI762" s="59"/>
      <c r="CJ762" s="59"/>
      <c r="CK762" s="59"/>
      <c r="CL762" s="59"/>
      <c r="CM762" s="59"/>
      <c r="CN762" s="59"/>
      <c r="CO762" s="59"/>
      <c r="CP762" s="59"/>
      <c r="CQ762" s="59"/>
      <c r="CR762" s="59"/>
      <c r="CS762" s="59"/>
      <c r="CT762" s="59"/>
      <c r="CU762" s="59"/>
      <c r="CV762" s="59"/>
      <c r="CW762" s="59"/>
      <c r="CX762" s="59"/>
      <c r="CY762" s="59"/>
      <c r="CZ762" s="59"/>
      <c r="DA762" s="59"/>
      <c r="DB762" s="59"/>
      <c r="DC762" s="59"/>
      <c r="DD762" s="59"/>
      <c r="DE762" s="59"/>
      <c r="DF762" s="59"/>
      <c r="DG762" s="59"/>
      <c r="DH762" s="59"/>
      <c r="DI762" s="59"/>
      <c r="DJ762" s="59"/>
      <c r="DK762" s="59"/>
      <c r="DL762" s="59"/>
      <c r="DM762" s="59"/>
      <c r="DN762" s="59"/>
      <c r="DO762" s="59"/>
      <c r="DP762" s="59"/>
      <c r="DQ762" s="59"/>
      <c r="DR762" s="59"/>
      <c r="DS762" s="59"/>
      <c r="DT762" s="59"/>
      <c r="DU762" s="59"/>
      <c r="DV762" s="59"/>
      <c r="DW762" s="172"/>
    </row>
    <row r="763" spans="3:127" ht="26.1" customHeight="1" x14ac:dyDescent="0.4">
      <c r="D763" s="31"/>
      <c r="F763" s="31"/>
      <c r="G763" s="31"/>
      <c r="H763" s="31"/>
      <c r="I763" s="31"/>
      <c r="J763" s="31"/>
      <c r="K763" s="31"/>
      <c r="L763" s="31"/>
      <c r="M763" s="31"/>
      <c r="N763" s="31"/>
      <c r="O763" s="31"/>
      <c r="P763" s="31"/>
      <c r="Q763" s="31"/>
      <c r="R763" s="31"/>
      <c r="S763" s="31"/>
      <c r="T763" s="31"/>
      <c r="V763" s="31"/>
      <c r="W763" s="31"/>
      <c r="X763" s="31"/>
      <c r="Y763" s="31"/>
      <c r="Z763" s="31"/>
      <c r="AA763" s="31"/>
      <c r="AB763" s="31"/>
      <c r="AC763" s="31"/>
      <c r="AD763" s="31"/>
      <c r="AE763" s="31"/>
      <c r="AF763" s="31"/>
      <c r="AG763" s="31"/>
      <c r="AI763" s="31"/>
      <c r="AJ763" s="31"/>
      <c r="AK763" s="31"/>
      <c r="AL763" s="31"/>
      <c r="AM763" s="31"/>
      <c r="AN763" s="31"/>
      <c r="AO763" s="31"/>
      <c r="AP763" s="31"/>
      <c r="AQ763" s="31"/>
      <c r="AR763" s="31"/>
      <c r="AS763" s="31"/>
      <c r="AT763" s="31"/>
      <c r="AV763" s="31"/>
      <c r="AW763" s="31"/>
      <c r="AX763" s="31"/>
      <c r="AY763" s="31"/>
      <c r="AZ763" s="31"/>
      <c r="BA763" s="31"/>
      <c r="BB763" s="31"/>
      <c r="BC763" s="31"/>
      <c r="BD763" s="31"/>
      <c r="BE763" s="31"/>
      <c r="BF763" s="31"/>
      <c r="BG763" s="31"/>
      <c r="BH763" s="31"/>
      <c r="BI763" s="31"/>
      <c r="BJ763" s="31"/>
      <c r="BK763" s="31"/>
      <c r="BL763" s="65"/>
      <c r="BM763" s="31"/>
      <c r="BO763" s="59"/>
      <c r="BP763" s="59"/>
      <c r="BQ763" s="59"/>
      <c r="BR763" s="59"/>
      <c r="BS763" s="59"/>
      <c r="BT763" s="59"/>
      <c r="BU763" s="59"/>
      <c r="BV763" s="59"/>
      <c r="BW763" s="59"/>
      <c r="BX763" s="59"/>
      <c r="BY763" s="59"/>
      <c r="BZ763" s="59"/>
      <c r="CA763" s="59"/>
      <c r="CB763" s="59"/>
      <c r="CC763" s="59"/>
      <c r="CD763" s="59"/>
      <c r="CE763" s="59"/>
      <c r="CF763" s="59"/>
      <c r="CG763" s="59"/>
      <c r="CH763" s="59"/>
      <c r="CI763" s="59"/>
      <c r="CJ763" s="59"/>
      <c r="CK763" s="59"/>
      <c r="CL763" s="59"/>
      <c r="CM763" s="59"/>
      <c r="CN763" s="59"/>
      <c r="CO763" s="59"/>
      <c r="CP763" s="59"/>
      <c r="CQ763" s="59"/>
      <c r="CR763" s="59"/>
      <c r="CS763" s="59"/>
      <c r="CT763" s="59"/>
      <c r="CU763" s="59"/>
      <c r="CV763" s="59"/>
      <c r="CW763" s="59"/>
      <c r="CX763" s="59"/>
      <c r="CY763" s="59"/>
      <c r="CZ763" s="59"/>
      <c r="DA763" s="59"/>
      <c r="DB763" s="59"/>
      <c r="DC763" s="59"/>
      <c r="DD763" s="59"/>
      <c r="DE763" s="59"/>
      <c r="DF763" s="59"/>
      <c r="DG763" s="59"/>
      <c r="DH763" s="59"/>
      <c r="DI763" s="59"/>
      <c r="DJ763" s="59"/>
      <c r="DK763" s="59"/>
      <c r="DL763" s="59"/>
      <c r="DM763" s="59"/>
      <c r="DN763" s="59"/>
      <c r="DO763" s="59"/>
      <c r="DP763" s="59"/>
      <c r="DQ763" s="59"/>
      <c r="DR763" s="59"/>
      <c r="DS763" s="59"/>
      <c r="DT763" s="59"/>
      <c r="DU763" s="59"/>
      <c r="DV763" s="59"/>
      <c r="DW763" s="172"/>
    </row>
    <row r="764" spans="3:127" ht="26.1" customHeight="1" x14ac:dyDescent="0.4">
      <c r="D764" s="31"/>
      <c r="F764" s="31"/>
      <c r="G764" s="31"/>
      <c r="H764" s="31"/>
      <c r="I764" s="31"/>
      <c r="J764" s="31"/>
      <c r="K764" s="31"/>
      <c r="L764" s="31"/>
      <c r="M764" s="31"/>
      <c r="N764" s="31"/>
      <c r="O764" s="31"/>
      <c r="P764" s="31"/>
      <c r="Q764" s="31"/>
      <c r="R764" s="31"/>
      <c r="S764" s="31"/>
      <c r="T764" s="31"/>
      <c r="V764" s="31"/>
      <c r="W764" s="31"/>
      <c r="X764" s="31"/>
      <c r="Y764" s="31"/>
      <c r="Z764" s="31"/>
      <c r="AA764" s="31"/>
      <c r="AB764" s="31"/>
      <c r="AC764" s="31"/>
      <c r="AD764" s="31"/>
      <c r="AE764" s="31"/>
      <c r="AF764" s="31"/>
      <c r="AG764" s="31"/>
      <c r="AI764" s="31"/>
      <c r="AJ764" s="31"/>
      <c r="AK764" s="31"/>
      <c r="AL764" s="31"/>
      <c r="AM764" s="31"/>
      <c r="AN764" s="31"/>
      <c r="AO764" s="31"/>
      <c r="AP764" s="31"/>
      <c r="AQ764" s="31"/>
      <c r="AR764" s="31"/>
      <c r="AS764" s="31"/>
      <c r="AT764" s="31"/>
      <c r="AV764" s="31"/>
      <c r="AW764" s="31"/>
      <c r="AX764" s="31"/>
      <c r="AY764" s="31"/>
      <c r="AZ764" s="31"/>
      <c r="BA764" s="31"/>
      <c r="BB764" s="31"/>
      <c r="BC764" s="31"/>
      <c r="BD764" s="31"/>
      <c r="BE764" s="31"/>
      <c r="BF764" s="31"/>
      <c r="BG764" s="31"/>
      <c r="BH764" s="31"/>
      <c r="BI764" s="31"/>
      <c r="BJ764" s="31"/>
      <c r="BK764" s="31"/>
      <c r="BL764" s="65"/>
      <c r="BM764" s="31"/>
      <c r="BO764" s="59"/>
      <c r="BP764" s="59"/>
      <c r="BQ764" s="59"/>
      <c r="BR764" s="59"/>
      <c r="BS764" s="59"/>
      <c r="BT764" s="59"/>
      <c r="BU764" s="59"/>
      <c r="BV764" s="59"/>
      <c r="BW764" s="59"/>
      <c r="BX764" s="59"/>
      <c r="BY764" s="59"/>
      <c r="BZ764" s="59"/>
      <c r="CA764" s="59"/>
      <c r="CB764" s="59"/>
      <c r="CC764" s="59"/>
      <c r="CD764" s="59"/>
      <c r="CE764" s="59"/>
      <c r="CF764" s="59"/>
      <c r="CG764" s="59"/>
      <c r="CH764" s="59"/>
      <c r="CI764" s="59"/>
      <c r="CJ764" s="59"/>
      <c r="CK764" s="59"/>
      <c r="CL764" s="59"/>
      <c r="CM764" s="59"/>
      <c r="CN764" s="59"/>
      <c r="CO764" s="59"/>
      <c r="CP764" s="59"/>
      <c r="CQ764" s="59"/>
      <c r="CR764" s="59"/>
      <c r="CS764" s="59"/>
      <c r="CT764" s="59"/>
      <c r="CU764" s="59"/>
      <c r="CV764" s="59"/>
      <c r="CW764" s="59"/>
      <c r="CX764" s="59"/>
      <c r="CY764" s="59"/>
      <c r="CZ764" s="59"/>
      <c r="DA764" s="59"/>
      <c r="DB764" s="59"/>
      <c r="DC764" s="59"/>
      <c r="DD764" s="59"/>
      <c r="DE764" s="59"/>
      <c r="DF764" s="59"/>
      <c r="DG764" s="59"/>
      <c r="DH764" s="59"/>
      <c r="DI764" s="59"/>
      <c r="DJ764" s="59"/>
      <c r="DK764" s="59"/>
      <c r="DL764" s="59"/>
      <c r="DM764" s="59"/>
      <c r="DN764" s="59"/>
      <c r="DO764" s="59"/>
      <c r="DP764" s="59"/>
      <c r="DQ764" s="59"/>
      <c r="DR764" s="59"/>
      <c r="DS764" s="59"/>
      <c r="DT764" s="59"/>
      <c r="DU764" s="59"/>
      <c r="DV764" s="59"/>
      <c r="DW764" s="172"/>
    </row>
    <row r="765" spans="3:127" ht="26.1" customHeight="1" x14ac:dyDescent="0.4">
      <c r="D765" s="31"/>
      <c r="F765" s="31"/>
      <c r="G765" s="31"/>
      <c r="H765" s="31"/>
      <c r="I765" s="31"/>
      <c r="J765" s="31"/>
      <c r="K765" s="31"/>
      <c r="L765" s="31"/>
      <c r="M765" s="31"/>
      <c r="N765" s="31"/>
      <c r="O765" s="31"/>
      <c r="P765" s="31"/>
      <c r="Q765" s="31"/>
      <c r="R765" s="31"/>
      <c r="S765" s="31"/>
      <c r="T765" s="31"/>
      <c r="V765" s="31"/>
      <c r="W765" s="31"/>
      <c r="X765" s="31"/>
      <c r="Y765" s="31"/>
      <c r="Z765" s="31"/>
      <c r="AA765" s="31"/>
      <c r="AB765" s="31"/>
      <c r="AC765" s="31"/>
      <c r="AD765" s="31"/>
      <c r="AE765" s="31"/>
      <c r="AF765" s="31"/>
      <c r="AG765" s="31"/>
      <c r="AI765" s="31"/>
      <c r="AJ765" s="31"/>
      <c r="AK765" s="31"/>
      <c r="AL765" s="31"/>
      <c r="AM765" s="31"/>
      <c r="AN765" s="31"/>
      <c r="AO765" s="31"/>
      <c r="AP765" s="31"/>
      <c r="AQ765" s="31"/>
      <c r="AR765" s="31"/>
      <c r="AS765" s="31"/>
      <c r="AT765" s="31"/>
      <c r="AV765" s="31"/>
      <c r="AW765" s="31"/>
      <c r="AX765" s="31"/>
      <c r="AY765" s="31"/>
      <c r="AZ765" s="31"/>
      <c r="BA765" s="31"/>
      <c r="BB765" s="31"/>
      <c r="BC765" s="31"/>
      <c r="BD765" s="31"/>
      <c r="BE765" s="31"/>
      <c r="BF765" s="31"/>
      <c r="BG765" s="31"/>
      <c r="BH765" s="31"/>
      <c r="BI765" s="31"/>
      <c r="BJ765" s="31"/>
      <c r="BK765" s="31"/>
      <c r="BL765" s="65"/>
      <c r="BM765" s="31"/>
      <c r="BO765" s="59"/>
      <c r="BP765" s="59"/>
      <c r="BQ765" s="59"/>
      <c r="BR765" s="59"/>
      <c r="BS765" s="59"/>
      <c r="BT765" s="59"/>
      <c r="BU765" s="59"/>
      <c r="BV765" s="59"/>
      <c r="BW765" s="59"/>
      <c r="BX765" s="59"/>
      <c r="BY765" s="59"/>
      <c r="BZ765" s="59"/>
      <c r="CA765" s="59"/>
      <c r="CB765" s="59"/>
      <c r="CC765" s="59"/>
      <c r="CD765" s="59"/>
      <c r="CE765" s="59"/>
      <c r="CF765" s="59"/>
      <c r="CG765" s="59"/>
      <c r="CH765" s="59"/>
      <c r="CI765" s="59"/>
      <c r="CJ765" s="59"/>
      <c r="CK765" s="59"/>
      <c r="CL765" s="59"/>
      <c r="CM765" s="59"/>
      <c r="CN765" s="59"/>
      <c r="CO765" s="59"/>
      <c r="CP765" s="59"/>
      <c r="CQ765" s="59"/>
      <c r="CR765" s="59"/>
      <c r="CS765" s="59"/>
      <c r="CT765" s="59"/>
      <c r="CU765" s="59"/>
      <c r="CV765" s="59"/>
      <c r="CW765" s="59"/>
      <c r="CX765" s="59"/>
      <c r="CY765" s="59"/>
      <c r="CZ765" s="59"/>
      <c r="DA765" s="59"/>
      <c r="DB765" s="59"/>
      <c r="DC765" s="59"/>
      <c r="DD765" s="59"/>
      <c r="DE765" s="59"/>
      <c r="DF765" s="59"/>
      <c r="DG765" s="59"/>
      <c r="DH765" s="59"/>
      <c r="DI765" s="59"/>
      <c r="DJ765" s="59"/>
      <c r="DK765" s="59"/>
      <c r="DL765" s="59"/>
      <c r="DM765" s="59"/>
      <c r="DN765" s="59"/>
      <c r="DO765" s="59"/>
      <c r="DP765" s="59"/>
      <c r="DQ765" s="59"/>
      <c r="DR765" s="59"/>
      <c r="DS765" s="59"/>
      <c r="DT765" s="59"/>
      <c r="DU765" s="59"/>
      <c r="DV765" s="59"/>
      <c r="DW765" s="172"/>
    </row>
    <row r="766" spans="3:127" ht="26.1" customHeight="1" x14ac:dyDescent="0.4">
      <c r="D766" s="31"/>
      <c r="F766" s="31"/>
      <c r="G766" s="31"/>
      <c r="H766" s="31"/>
      <c r="I766" s="31"/>
      <c r="J766" s="31"/>
      <c r="K766" s="31"/>
      <c r="L766" s="31"/>
      <c r="M766" s="31"/>
      <c r="N766" s="31"/>
      <c r="O766" s="31"/>
      <c r="P766" s="31"/>
      <c r="Q766" s="31"/>
      <c r="R766" s="31"/>
      <c r="S766" s="31"/>
      <c r="T766" s="31"/>
      <c r="V766" s="31"/>
      <c r="W766" s="31"/>
      <c r="X766" s="31"/>
      <c r="Y766" s="31"/>
      <c r="Z766" s="31"/>
      <c r="AA766" s="31"/>
      <c r="AB766" s="31"/>
      <c r="AC766" s="31"/>
      <c r="AD766" s="31"/>
      <c r="AE766" s="31"/>
      <c r="AF766" s="31"/>
      <c r="AG766" s="31"/>
      <c r="AI766" s="31"/>
      <c r="AJ766" s="31"/>
      <c r="AK766" s="31"/>
      <c r="AL766" s="31"/>
      <c r="AM766" s="31"/>
      <c r="AN766" s="31"/>
      <c r="AO766" s="31"/>
      <c r="AP766" s="31"/>
      <c r="AQ766" s="31"/>
      <c r="AR766" s="31"/>
      <c r="AS766" s="31"/>
      <c r="AT766" s="31"/>
      <c r="AV766" s="31"/>
      <c r="AW766" s="31"/>
      <c r="AX766" s="31"/>
      <c r="AY766" s="31"/>
      <c r="AZ766" s="31"/>
      <c r="BA766" s="31"/>
      <c r="BB766" s="31"/>
      <c r="BC766" s="31"/>
      <c r="BD766" s="31"/>
      <c r="BE766" s="31"/>
      <c r="BF766" s="31"/>
      <c r="BG766" s="31"/>
      <c r="BH766" s="31"/>
      <c r="BI766" s="31"/>
      <c r="BJ766" s="31"/>
      <c r="BK766" s="31"/>
      <c r="BL766" s="65"/>
      <c r="BM766" s="31"/>
      <c r="BO766" s="59"/>
      <c r="BP766" s="59"/>
      <c r="BQ766" s="59"/>
      <c r="BR766" s="59"/>
      <c r="BS766" s="59"/>
      <c r="BT766" s="59"/>
      <c r="BU766" s="59"/>
      <c r="BV766" s="59"/>
      <c r="BW766" s="59"/>
      <c r="BX766" s="59"/>
      <c r="BY766" s="59"/>
      <c r="BZ766" s="59"/>
      <c r="CA766" s="59"/>
      <c r="CB766" s="59"/>
      <c r="CC766" s="59"/>
      <c r="CD766" s="59"/>
      <c r="CE766" s="59"/>
      <c r="CF766" s="59"/>
      <c r="CG766" s="59"/>
      <c r="CH766" s="59"/>
      <c r="CI766" s="59"/>
      <c r="CJ766" s="59"/>
      <c r="CK766" s="59"/>
      <c r="CL766" s="59"/>
      <c r="CM766" s="59"/>
      <c r="CN766" s="59"/>
      <c r="CO766" s="59"/>
      <c r="CP766" s="59"/>
      <c r="CQ766" s="59"/>
      <c r="CR766" s="59"/>
      <c r="CS766" s="59"/>
      <c r="CT766" s="59"/>
      <c r="CU766" s="59"/>
      <c r="CV766" s="59"/>
      <c r="CW766" s="59"/>
      <c r="CX766" s="59"/>
      <c r="CY766" s="59"/>
      <c r="CZ766" s="59"/>
      <c r="DA766" s="59"/>
      <c r="DB766" s="59"/>
      <c r="DC766" s="59"/>
      <c r="DD766" s="59"/>
      <c r="DE766" s="59"/>
      <c r="DF766" s="59"/>
      <c r="DG766" s="59"/>
      <c r="DH766" s="59"/>
      <c r="DI766" s="59"/>
      <c r="DJ766" s="59"/>
      <c r="DK766" s="59"/>
      <c r="DL766" s="59"/>
      <c r="DM766" s="59"/>
      <c r="DN766" s="59"/>
      <c r="DO766" s="59"/>
      <c r="DP766" s="59"/>
      <c r="DQ766" s="59"/>
      <c r="DR766" s="59"/>
      <c r="DS766" s="59"/>
      <c r="DT766" s="59"/>
      <c r="DU766" s="59"/>
      <c r="DV766" s="59"/>
      <c r="DW766" s="172"/>
    </row>
    <row r="767" spans="3:127" ht="26.1" customHeight="1" x14ac:dyDescent="0.4">
      <c r="D767" s="31"/>
      <c r="F767" s="31"/>
      <c r="G767" s="31"/>
      <c r="H767" s="31"/>
      <c r="I767" s="31"/>
      <c r="J767" s="31"/>
      <c r="K767" s="31"/>
      <c r="L767" s="31"/>
      <c r="M767" s="31"/>
      <c r="N767" s="31"/>
      <c r="O767" s="31"/>
      <c r="P767" s="31"/>
      <c r="Q767" s="31"/>
      <c r="R767" s="31"/>
      <c r="S767" s="31"/>
      <c r="T767" s="31"/>
      <c r="V767" s="31"/>
      <c r="W767" s="31"/>
      <c r="X767" s="31"/>
      <c r="Y767" s="31"/>
      <c r="Z767" s="31"/>
      <c r="AA767" s="31"/>
      <c r="AB767" s="31"/>
      <c r="AC767" s="31"/>
      <c r="AD767" s="31"/>
      <c r="AE767" s="31"/>
      <c r="AF767" s="31"/>
      <c r="AG767" s="31"/>
      <c r="AI767" s="31"/>
      <c r="AJ767" s="31"/>
      <c r="AK767" s="31"/>
      <c r="AL767" s="31"/>
      <c r="AM767" s="31"/>
      <c r="AN767" s="31"/>
      <c r="AO767" s="31"/>
      <c r="AP767" s="31"/>
      <c r="AQ767" s="31"/>
      <c r="AR767" s="31"/>
      <c r="AS767" s="31"/>
      <c r="AT767" s="31"/>
      <c r="AV767" s="31"/>
      <c r="AW767" s="31"/>
      <c r="AX767" s="31"/>
      <c r="AY767" s="31"/>
      <c r="AZ767" s="31"/>
      <c r="BA767" s="31"/>
      <c r="BB767" s="31"/>
      <c r="BC767" s="31"/>
      <c r="BD767" s="31"/>
      <c r="BE767" s="31"/>
      <c r="BF767" s="31"/>
      <c r="BG767" s="31"/>
      <c r="BH767" s="31"/>
      <c r="BI767" s="31"/>
      <c r="BJ767" s="31"/>
      <c r="BK767" s="31"/>
      <c r="BL767" s="65"/>
      <c r="BM767" s="31"/>
      <c r="BO767" s="59"/>
      <c r="BP767" s="59"/>
      <c r="BQ767" s="59"/>
      <c r="BR767" s="59"/>
      <c r="BS767" s="59"/>
      <c r="BT767" s="59"/>
      <c r="BU767" s="59"/>
      <c r="BV767" s="59"/>
      <c r="BW767" s="59"/>
      <c r="BX767" s="59"/>
      <c r="BY767" s="59"/>
      <c r="BZ767" s="59"/>
      <c r="CA767" s="59"/>
      <c r="CB767" s="59"/>
      <c r="CC767" s="59"/>
      <c r="CD767" s="59"/>
      <c r="CE767" s="59"/>
      <c r="CF767" s="59"/>
      <c r="CG767" s="59"/>
      <c r="CH767" s="59"/>
      <c r="CI767" s="59"/>
      <c r="CJ767" s="59"/>
      <c r="CK767" s="59"/>
      <c r="CL767" s="59"/>
      <c r="CM767" s="59"/>
      <c r="CN767" s="59"/>
      <c r="CO767" s="59"/>
      <c r="CP767" s="59"/>
      <c r="CQ767" s="59"/>
      <c r="CR767" s="59"/>
      <c r="CS767" s="59"/>
      <c r="CT767" s="59"/>
      <c r="CU767" s="59"/>
      <c r="CV767" s="59"/>
      <c r="CW767" s="59"/>
      <c r="CX767" s="59"/>
      <c r="CY767" s="59"/>
      <c r="CZ767" s="59"/>
      <c r="DA767" s="59"/>
      <c r="DB767" s="59"/>
      <c r="DC767" s="59"/>
      <c r="DD767" s="59"/>
      <c r="DE767" s="59"/>
      <c r="DF767" s="59"/>
      <c r="DG767" s="59"/>
      <c r="DH767" s="59"/>
      <c r="DI767" s="59"/>
      <c r="DJ767" s="59"/>
      <c r="DK767" s="59"/>
      <c r="DL767" s="59"/>
      <c r="DM767" s="59"/>
      <c r="DN767" s="59"/>
      <c r="DO767" s="59"/>
      <c r="DP767" s="59"/>
      <c r="DQ767" s="59"/>
      <c r="DR767" s="59"/>
      <c r="DS767" s="59"/>
      <c r="DT767" s="59"/>
      <c r="DU767" s="59"/>
      <c r="DV767" s="59"/>
      <c r="DW767" s="172"/>
    </row>
    <row r="768" spans="3:127" ht="26.1" customHeight="1" x14ac:dyDescent="0.4">
      <c r="D768" s="31"/>
      <c r="F768" s="31"/>
      <c r="G768" s="31"/>
      <c r="H768" s="31"/>
      <c r="I768" s="31"/>
      <c r="J768" s="31"/>
      <c r="K768" s="31"/>
      <c r="L768" s="31"/>
      <c r="M768" s="31"/>
      <c r="N768" s="31"/>
      <c r="O768" s="31"/>
      <c r="P768" s="31"/>
      <c r="Q768" s="31"/>
      <c r="R768" s="31"/>
      <c r="S768" s="31"/>
      <c r="T768" s="31"/>
      <c r="V768" s="31"/>
      <c r="W768" s="31"/>
      <c r="X768" s="31"/>
      <c r="Y768" s="31"/>
      <c r="Z768" s="31"/>
      <c r="AA768" s="31"/>
      <c r="AB768" s="31"/>
      <c r="AC768" s="31"/>
      <c r="AD768" s="31"/>
      <c r="AE768" s="31"/>
      <c r="AF768" s="31"/>
      <c r="AG768" s="31"/>
      <c r="AI768" s="31"/>
      <c r="AJ768" s="31"/>
      <c r="AK768" s="31"/>
      <c r="AL768" s="31"/>
      <c r="AM768" s="31"/>
      <c r="AN768" s="31"/>
      <c r="AO768" s="31"/>
      <c r="AP768" s="31"/>
      <c r="AQ768" s="31"/>
      <c r="AR768" s="31"/>
      <c r="AS768" s="31"/>
      <c r="AT768" s="31"/>
      <c r="AV768" s="31"/>
      <c r="AW768" s="31"/>
      <c r="AX768" s="31"/>
      <c r="AY768" s="31"/>
      <c r="AZ768" s="31"/>
      <c r="BA768" s="31"/>
      <c r="BB768" s="31"/>
      <c r="BC768" s="31"/>
      <c r="BD768" s="31"/>
      <c r="BE768" s="31"/>
      <c r="BF768" s="31"/>
      <c r="BG768" s="31"/>
      <c r="BH768" s="31"/>
      <c r="BI768" s="31"/>
      <c r="BJ768" s="31"/>
      <c r="BK768" s="31"/>
      <c r="BL768" s="65"/>
      <c r="BM768" s="31"/>
      <c r="BO768" s="59"/>
      <c r="BP768" s="59"/>
      <c r="BQ768" s="59"/>
      <c r="BR768" s="59"/>
      <c r="BS768" s="59"/>
      <c r="BT768" s="59"/>
      <c r="BU768" s="59"/>
      <c r="BV768" s="59"/>
      <c r="BW768" s="59"/>
      <c r="BX768" s="59"/>
      <c r="BY768" s="59"/>
      <c r="BZ768" s="59"/>
      <c r="CA768" s="59"/>
      <c r="CB768" s="59"/>
      <c r="CC768" s="59"/>
      <c r="CD768" s="59"/>
      <c r="CE768" s="59"/>
      <c r="CF768" s="59"/>
      <c r="CG768" s="59"/>
      <c r="CH768" s="59"/>
      <c r="CI768" s="59"/>
      <c r="CJ768" s="59"/>
      <c r="CK768" s="59"/>
      <c r="CL768" s="59"/>
      <c r="CM768" s="59"/>
      <c r="CN768" s="94"/>
      <c r="CO768" s="94"/>
      <c r="CP768" s="94"/>
      <c r="CQ768" s="94"/>
      <c r="CR768" s="94"/>
      <c r="CS768" s="94"/>
      <c r="CT768" s="94"/>
      <c r="CU768" s="94"/>
      <c r="CV768" s="94"/>
      <c r="CW768" s="94"/>
      <c r="CX768" s="94"/>
      <c r="CY768" s="94"/>
      <c r="CZ768" s="94"/>
      <c r="DA768" s="94"/>
      <c r="DB768" s="94"/>
      <c r="DC768" s="94"/>
      <c r="DD768" s="94"/>
      <c r="DE768" s="94"/>
      <c r="DF768" s="94"/>
      <c r="DG768" s="94"/>
      <c r="DH768" s="59"/>
      <c r="DI768" s="59"/>
      <c r="DJ768" s="59"/>
      <c r="DK768" s="59"/>
      <c r="DL768" s="59"/>
      <c r="DM768" s="59"/>
      <c r="DN768" s="59"/>
      <c r="DO768" s="59"/>
      <c r="DP768" s="59"/>
      <c r="DQ768" s="59"/>
      <c r="DR768" s="59"/>
      <c r="DS768" s="59"/>
      <c r="DT768" s="59"/>
      <c r="DU768" s="59"/>
      <c r="DV768" s="59"/>
      <c r="DW768" s="172"/>
    </row>
    <row r="769" spans="1:127" ht="26.1" customHeight="1" x14ac:dyDescent="0.4">
      <c r="D769" s="31"/>
      <c r="F769" s="31"/>
      <c r="G769" s="31"/>
      <c r="H769" s="31"/>
      <c r="I769" s="31"/>
      <c r="J769" s="31"/>
      <c r="K769" s="31"/>
      <c r="L769" s="31"/>
      <c r="M769" s="31"/>
      <c r="N769" s="31"/>
      <c r="O769" s="31"/>
      <c r="P769" s="31"/>
      <c r="Q769" s="31"/>
      <c r="R769" s="31"/>
      <c r="S769" s="31"/>
      <c r="T769" s="31"/>
      <c r="V769" s="31"/>
      <c r="W769" s="31"/>
      <c r="X769" s="31"/>
      <c r="Y769" s="31"/>
      <c r="Z769" s="31"/>
      <c r="AA769" s="31"/>
      <c r="AB769" s="31"/>
      <c r="AC769" s="31"/>
      <c r="AD769" s="31"/>
      <c r="AE769" s="31"/>
      <c r="AF769" s="31"/>
      <c r="AG769" s="31"/>
      <c r="AI769" s="31"/>
      <c r="AJ769" s="31"/>
      <c r="AK769" s="31"/>
      <c r="AL769" s="31"/>
      <c r="AM769" s="31"/>
      <c r="AN769" s="31"/>
      <c r="AO769" s="31"/>
      <c r="AP769" s="31"/>
      <c r="AQ769" s="31"/>
      <c r="AR769" s="31"/>
      <c r="AS769" s="31"/>
      <c r="AT769" s="31"/>
      <c r="AV769" s="31"/>
      <c r="AW769" s="31"/>
      <c r="AX769" s="31"/>
      <c r="AY769" s="31"/>
      <c r="AZ769" s="31"/>
      <c r="BA769" s="31"/>
      <c r="BB769" s="31"/>
      <c r="BC769" s="31"/>
      <c r="BD769" s="31"/>
      <c r="BE769" s="31"/>
      <c r="BF769" s="31"/>
      <c r="BG769" s="31"/>
      <c r="BH769" s="31"/>
      <c r="BI769" s="31"/>
      <c r="BJ769" s="31"/>
      <c r="BK769" s="31"/>
      <c r="BL769" s="65"/>
      <c r="BM769" s="31"/>
      <c r="BO769" s="59"/>
      <c r="BP769" s="59"/>
      <c r="BQ769" s="59"/>
      <c r="BR769" s="59"/>
      <c r="BS769" s="59"/>
      <c r="BT769" s="59"/>
      <c r="BU769" s="59"/>
      <c r="BV769" s="59"/>
      <c r="BW769" s="59"/>
      <c r="BX769" s="59"/>
      <c r="BY769" s="59"/>
      <c r="BZ769" s="59"/>
      <c r="CA769" s="59"/>
      <c r="CB769" s="59"/>
      <c r="CC769" s="59"/>
      <c r="CD769" s="59"/>
      <c r="CE769" s="59"/>
      <c r="CF769" s="59"/>
      <c r="CG769" s="59"/>
      <c r="CH769" s="59"/>
      <c r="CI769" s="59"/>
      <c r="CJ769" s="59"/>
      <c r="CK769" s="59"/>
      <c r="CL769" s="59"/>
      <c r="CM769" s="59"/>
      <c r="CN769" s="59"/>
      <c r="CO769" s="59"/>
      <c r="CP769" s="59"/>
      <c r="CQ769" s="59"/>
      <c r="CR769" s="59"/>
      <c r="CS769" s="59"/>
      <c r="CT769" s="59"/>
      <c r="CU769" s="59"/>
      <c r="CV769" s="59"/>
      <c r="CW769" s="59"/>
      <c r="CX769" s="59"/>
      <c r="CY769" s="59"/>
      <c r="CZ769" s="59"/>
      <c r="DA769" s="59"/>
      <c r="DB769" s="59"/>
      <c r="DC769" s="59"/>
      <c r="DD769" s="59"/>
      <c r="DE769" s="59"/>
      <c r="DF769" s="59"/>
      <c r="DG769" s="59"/>
      <c r="DH769" s="59"/>
      <c r="DI769" s="59"/>
      <c r="DJ769" s="59"/>
      <c r="DK769" s="59"/>
      <c r="DL769" s="59"/>
      <c r="DM769" s="59"/>
      <c r="DN769" s="59"/>
      <c r="DO769" s="59"/>
      <c r="DP769" s="59"/>
      <c r="DQ769" s="59"/>
      <c r="DR769" s="59"/>
      <c r="DS769" s="59"/>
      <c r="DT769" s="59"/>
      <c r="DU769" s="59"/>
      <c r="DV769" s="59"/>
      <c r="DW769" s="172"/>
    </row>
    <row r="770" spans="1:127" ht="26.1" customHeight="1" x14ac:dyDescent="0.4">
      <c r="F770" s="31"/>
      <c r="G770" s="31"/>
      <c r="H770" s="31"/>
      <c r="I770" s="31"/>
      <c r="J770" s="31"/>
      <c r="K770" s="31"/>
      <c r="L770" s="31"/>
      <c r="M770" s="31"/>
      <c r="N770" s="31"/>
      <c r="O770" s="31"/>
      <c r="P770" s="31"/>
      <c r="Q770" s="31"/>
      <c r="R770" s="31"/>
      <c r="S770" s="31"/>
      <c r="T770" s="31"/>
      <c r="V770" s="31"/>
      <c r="W770" s="31"/>
      <c r="X770" s="31"/>
      <c r="Y770" s="31"/>
      <c r="Z770" s="31"/>
      <c r="AA770" s="31"/>
      <c r="AB770" s="31"/>
      <c r="AC770" s="31"/>
      <c r="AD770" s="31"/>
      <c r="AE770" s="31"/>
      <c r="AF770" s="31"/>
      <c r="AG770" s="31"/>
      <c r="AI770" s="31"/>
      <c r="AJ770" s="31"/>
      <c r="AK770" s="31"/>
      <c r="AL770" s="31"/>
      <c r="AM770" s="31"/>
      <c r="AN770" s="31"/>
      <c r="AO770" s="31"/>
      <c r="AP770" s="31"/>
      <c r="AQ770" s="31"/>
      <c r="AR770" s="31"/>
      <c r="AS770" s="31"/>
      <c r="AT770" s="31"/>
      <c r="AV770" s="31"/>
      <c r="AW770" s="31"/>
      <c r="AX770" s="31"/>
      <c r="AY770" s="31"/>
      <c r="AZ770" s="31"/>
      <c r="BA770" s="31"/>
      <c r="BB770" s="31"/>
      <c r="BC770" s="31"/>
      <c r="BD770" s="31"/>
      <c r="BE770" s="31"/>
      <c r="BF770" s="31"/>
      <c r="BG770" s="31"/>
      <c r="BH770" s="31"/>
      <c r="BI770" s="31"/>
      <c r="BJ770" s="31"/>
      <c r="BK770" s="31"/>
      <c r="BO770" s="59"/>
      <c r="BP770" s="59"/>
      <c r="BQ770" s="59"/>
      <c r="BR770" s="59"/>
      <c r="BS770" s="59"/>
      <c r="BT770" s="59"/>
      <c r="BU770" s="59"/>
      <c r="BV770" s="59"/>
      <c r="BW770" s="59"/>
      <c r="BX770" s="59"/>
      <c r="BY770" s="59"/>
      <c r="BZ770" s="59"/>
      <c r="CA770" s="59"/>
      <c r="CB770" s="59"/>
      <c r="CC770" s="59"/>
      <c r="CD770" s="59"/>
      <c r="CE770" s="59"/>
      <c r="CF770" s="59"/>
      <c r="CG770" s="59"/>
      <c r="CH770" s="59"/>
      <c r="CI770" s="59"/>
      <c r="CJ770" s="59"/>
      <c r="CK770" s="59"/>
      <c r="CL770" s="59"/>
      <c r="CM770" s="59"/>
      <c r="CN770" s="59"/>
      <c r="CO770" s="59"/>
      <c r="CP770" s="59"/>
      <c r="CQ770" s="59"/>
      <c r="CR770" s="59"/>
      <c r="CS770" s="59"/>
      <c r="CT770" s="59"/>
      <c r="CU770" s="59"/>
      <c r="CV770" s="59"/>
      <c r="CW770" s="59"/>
      <c r="CX770" s="59"/>
      <c r="CY770" s="59"/>
      <c r="CZ770" s="59"/>
      <c r="DA770" s="59"/>
      <c r="DB770" s="59"/>
      <c r="DC770" s="59"/>
      <c r="DD770" s="59"/>
      <c r="DE770" s="59"/>
      <c r="DF770" s="59"/>
      <c r="DG770" s="59"/>
      <c r="DH770" s="59"/>
      <c r="DI770" s="59"/>
      <c r="DJ770" s="59"/>
      <c r="DK770" s="59"/>
      <c r="DL770" s="59"/>
      <c r="DM770" s="59"/>
      <c r="DN770" s="59"/>
      <c r="DO770" s="59"/>
      <c r="DP770" s="59"/>
      <c r="DQ770" s="59"/>
      <c r="DR770" s="59"/>
      <c r="DS770" s="59"/>
      <c r="DT770" s="59"/>
      <c r="DU770" s="59"/>
      <c r="DV770" s="59"/>
      <c r="DW770" s="172"/>
    </row>
    <row r="771" spans="1:127" ht="18.75" customHeight="1" x14ac:dyDescent="0.4">
      <c r="A771" s="31"/>
      <c r="B771" s="31"/>
      <c r="F771" s="31"/>
      <c r="G771" s="31"/>
      <c r="H771" s="31"/>
      <c r="I771" s="31"/>
      <c r="J771" s="31"/>
      <c r="K771" s="31"/>
      <c r="L771" s="31"/>
      <c r="M771" s="31"/>
      <c r="N771" s="31"/>
      <c r="O771" s="31"/>
      <c r="P771" s="31"/>
      <c r="Q771" s="31"/>
      <c r="R771" s="31"/>
      <c r="S771" s="31"/>
      <c r="T771" s="31"/>
      <c r="V771" s="31"/>
      <c r="W771" s="31"/>
      <c r="X771" s="31"/>
      <c r="Y771" s="31"/>
      <c r="Z771" s="31"/>
      <c r="AA771" s="31"/>
      <c r="AB771" s="31"/>
      <c r="AC771" s="31"/>
      <c r="AD771" s="31"/>
      <c r="AE771" s="31"/>
      <c r="AF771" s="31"/>
      <c r="AG771" s="31"/>
      <c r="AI771" s="31"/>
      <c r="AJ771" s="31"/>
      <c r="AK771" s="31"/>
      <c r="AL771" s="31"/>
      <c r="AM771" s="31"/>
      <c r="AN771" s="31"/>
      <c r="AO771" s="31"/>
      <c r="AP771" s="31"/>
      <c r="AQ771" s="31"/>
      <c r="AR771" s="31"/>
      <c r="AS771" s="31"/>
      <c r="AT771" s="31"/>
      <c r="AV771" s="31"/>
      <c r="AW771" s="31"/>
      <c r="AX771" s="31"/>
      <c r="AY771" s="31"/>
      <c r="AZ771" s="31"/>
      <c r="BA771" s="31"/>
      <c r="BB771" s="31"/>
      <c r="BC771" s="31"/>
      <c r="BD771" s="31"/>
      <c r="BE771" s="31"/>
      <c r="BF771" s="31"/>
      <c r="BG771" s="31"/>
      <c r="BH771" s="31"/>
      <c r="BI771" s="31"/>
      <c r="BJ771" s="31"/>
      <c r="BK771" s="31"/>
    </row>
    <row r="772" spans="1:127" ht="18.75" customHeight="1" x14ac:dyDescent="0.4">
      <c r="A772" s="31"/>
      <c r="B772" s="31"/>
      <c r="F772" s="31"/>
      <c r="G772" s="31"/>
      <c r="H772" s="31"/>
      <c r="I772" s="31"/>
      <c r="J772" s="31"/>
      <c r="K772" s="31"/>
      <c r="L772" s="31"/>
      <c r="M772" s="31"/>
      <c r="N772" s="31"/>
      <c r="O772" s="31"/>
      <c r="P772" s="31"/>
      <c r="Q772" s="31"/>
      <c r="R772" s="31"/>
      <c r="S772" s="31"/>
      <c r="T772" s="31"/>
      <c r="V772" s="31"/>
      <c r="W772" s="31"/>
      <c r="X772" s="31"/>
      <c r="Y772" s="31"/>
      <c r="Z772" s="31"/>
      <c r="AA772" s="31"/>
      <c r="AB772" s="31"/>
      <c r="AC772" s="31"/>
      <c r="AD772" s="31"/>
      <c r="AE772" s="31"/>
      <c r="AF772" s="31"/>
      <c r="AG772" s="31"/>
      <c r="AI772" s="31"/>
      <c r="AJ772" s="31"/>
      <c r="AK772" s="31"/>
      <c r="AL772" s="31"/>
      <c r="AM772" s="31"/>
      <c r="AN772" s="31"/>
      <c r="AO772" s="31"/>
      <c r="AP772" s="31"/>
      <c r="AQ772" s="31"/>
      <c r="AR772" s="31"/>
      <c r="AS772" s="31"/>
      <c r="AT772" s="31"/>
      <c r="AV772" s="31"/>
      <c r="AW772" s="31"/>
      <c r="AX772" s="31"/>
      <c r="AY772" s="31"/>
      <c r="AZ772" s="31"/>
      <c r="BA772" s="31"/>
      <c r="BB772" s="31"/>
      <c r="BC772" s="31"/>
      <c r="BD772" s="31"/>
      <c r="BE772" s="31"/>
      <c r="BF772" s="31"/>
      <c r="BG772" s="31"/>
      <c r="BH772" s="31"/>
      <c r="BI772" s="31"/>
      <c r="BJ772" s="31"/>
      <c r="BK772" s="31"/>
    </row>
    <row r="773" spans="1:127" ht="18.75" customHeight="1" x14ac:dyDescent="0.4">
      <c r="A773" s="31"/>
      <c r="B773" s="31"/>
      <c r="F773" s="31"/>
      <c r="G773" s="31"/>
      <c r="H773" s="31"/>
      <c r="I773" s="31"/>
      <c r="J773" s="31"/>
      <c r="K773" s="31"/>
      <c r="L773" s="31"/>
      <c r="M773" s="31"/>
      <c r="N773" s="31"/>
      <c r="O773" s="31"/>
      <c r="P773" s="31"/>
      <c r="Q773" s="31"/>
      <c r="R773" s="31"/>
      <c r="S773" s="31"/>
      <c r="T773" s="31"/>
      <c r="V773" s="31"/>
      <c r="W773" s="31"/>
      <c r="X773" s="31"/>
      <c r="Y773" s="31"/>
      <c r="Z773" s="31"/>
      <c r="AA773" s="31"/>
      <c r="AB773" s="31"/>
      <c r="AC773" s="31"/>
      <c r="AD773" s="31"/>
      <c r="AE773" s="31"/>
      <c r="AF773" s="31"/>
      <c r="AG773" s="31"/>
      <c r="AI773" s="31"/>
      <c r="AJ773" s="31"/>
      <c r="AK773" s="31"/>
      <c r="AL773" s="31"/>
      <c r="AM773" s="31"/>
      <c r="AN773" s="31"/>
      <c r="AO773" s="31"/>
      <c r="AP773" s="31"/>
      <c r="AQ773" s="31"/>
      <c r="AR773" s="31"/>
      <c r="AS773" s="31"/>
      <c r="AT773" s="31"/>
      <c r="AV773" s="31"/>
      <c r="AW773" s="31"/>
      <c r="AX773" s="31"/>
      <c r="AY773" s="31"/>
      <c r="AZ773" s="31"/>
      <c r="BA773" s="31"/>
      <c r="BB773" s="31"/>
      <c r="BC773" s="31"/>
      <c r="BD773" s="31"/>
      <c r="BE773" s="31"/>
      <c r="BF773" s="31"/>
      <c r="BG773" s="31"/>
      <c r="BH773" s="31"/>
      <c r="BI773" s="31"/>
      <c r="BJ773" s="31"/>
      <c r="BK773" s="31"/>
    </row>
    <row r="774" spans="1:127" ht="18.75" customHeight="1" x14ac:dyDescent="0.4">
      <c r="A774" s="31"/>
      <c r="B774" s="31"/>
      <c r="F774" s="31"/>
      <c r="G774" s="31"/>
      <c r="H774" s="31"/>
      <c r="I774" s="31"/>
      <c r="J774" s="31"/>
      <c r="K774" s="31"/>
      <c r="L774" s="31"/>
      <c r="M774" s="31"/>
      <c r="N774" s="31"/>
      <c r="O774" s="31"/>
      <c r="P774" s="31"/>
      <c r="Q774" s="31"/>
      <c r="R774" s="31"/>
      <c r="S774" s="31"/>
      <c r="T774" s="31"/>
      <c r="V774" s="31"/>
      <c r="W774" s="31"/>
      <c r="X774" s="31"/>
      <c r="Y774" s="31"/>
      <c r="Z774" s="31"/>
      <c r="AA774" s="31"/>
      <c r="AB774" s="31"/>
      <c r="AC774" s="31"/>
      <c r="AD774" s="31"/>
      <c r="AE774" s="31"/>
      <c r="AF774" s="31"/>
      <c r="AG774" s="31"/>
      <c r="AI774" s="31"/>
      <c r="AJ774" s="31"/>
      <c r="AK774" s="31"/>
      <c r="AL774" s="31"/>
      <c r="AM774" s="31"/>
      <c r="AN774" s="31"/>
      <c r="AO774" s="31"/>
      <c r="AP774" s="31"/>
      <c r="AQ774" s="31"/>
      <c r="AR774" s="31"/>
      <c r="AS774" s="31"/>
      <c r="AT774" s="31"/>
      <c r="AV774" s="31"/>
      <c r="AW774" s="31"/>
      <c r="AX774" s="31"/>
      <c r="AY774" s="31"/>
      <c r="AZ774" s="31"/>
      <c r="BA774" s="31"/>
      <c r="BB774" s="31"/>
      <c r="BC774" s="31"/>
      <c r="BD774" s="31"/>
      <c r="BE774" s="31"/>
      <c r="BF774" s="31"/>
      <c r="BG774" s="31"/>
      <c r="BH774" s="31"/>
      <c r="BI774" s="31"/>
      <c r="BJ774" s="31"/>
      <c r="BK774" s="31"/>
    </row>
    <row r="775" spans="1:127" ht="18.75" customHeight="1" x14ac:dyDescent="0.4">
      <c r="A775" s="31"/>
      <c r="B775" s="31"/>
      <c r="F775" s="31"/>
      <c r="G775" s="31"/>
      <c r="H775" s="31"/>
      <c r="I775" s="31"/>
      <c r="J775" s="31"/>
      <c r="K775" s="31"/>
      <c r="L775" s="31"/>
      <c r="M775" s="31"/>
      <c r="N775" s="31"/>
      <c r="O775" s="31"/>
      <c r="P775" s="31"/>
      <c r="Q775" s="31"/>
      <c r="R775" s="31"/>
      <c r="S775" s="31"/>
      <c r="T775" s="31"/>
      <c r="V775" s="31"/>
      <c r="W775" s="31"/>
      <c r="X775" s="31"/>
      <c r="Y775" s="31"/>
      <c r="Z775" s="31"/>
      <c r="AA775" s="31"/>
      <c r="AB775" s="31"/>
      <c r="AC775" s="31"/>
      <c r="AD775" s="31"/>
      <c r="AE775" s="31"/>
      <c r="AF775" s="31"/>
      <c r="AG775" s="31"/>
      <c r="AI775" s="31"/>
      <c r="AJ775" s="31"/>
      <c r="AK775" s="31"/>
      <c r="AL775" s="31"/>
      <c r="AM775" s="31"/>
      <c r="AN775" s="31"/>
      <c r="AO775" s="31"/>
      <c r="AP775" s="31"/>
      <c r="AQ775" s="31"/>
      <c r="AR775" s="31"/>
      <c r="AS775" s="31"/>
      <c r="AT775" s="31"/>
      <c r="AV775" s="31"/>
      <c r="AW775" s="31"/>
      <c r="AX775" s="31"/>
      <c r="AY775" s="31"/>
      <c r="AZ775" s="31"/>
      <c r="BA775" s="31"/>
      <c r="BB775" s="31"/>
      <c r="BC775" s="31"/>
      <c r="BD775" s="31"/>
      <c r="BE775" s="31"/>
      <c r="BF775" s="31"/>
      <c r="BG775" s="31"/>
      <c r="BH775" s="31"/>
      <c r="BI775" s="31"/>
      <c r="BJ775" s="31"/>
      <c r="BK775" s="31"/>
    </row>
    <row r="776" spans="1:127" ht="18.75" customHeight="1" x14ac:dyDescent="0.4">
      <c r="A776" s="31"/>
      <c r="B776" s="31"/>
    </row>
    <row r="780" spans="1:127" s="115" customFormat="1" ht="18.75" customHeight="1" x14ac:dyDescent="0.4">
      <c r="A780" s="32"/>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c r="AA780" s="32"/>
      <c r="AB780" s="32"/>
      <c r="AC780" s="32"/>
      <c r="AD780" s="32"/>
      <c r="AE780" s="32"/>
      <c r="AF780" s="32"/>
      <c r="AG780" s="32"/>
      <c r="AH780" s="32"/>
      <c r="AI780" s="32"/>
      <c r="AJ780" s="32"/>
      <c r="AK780" s="32"/>
      <c r="AL780" s="32"/>
      <c r="AM780" s="32"/>
      <c r="AN780" s="32"/>
      <c r="AO780" s="32"/>
      <c r="AP780" s="32"/>
      <c r="AQ780" s="32"/>
      <c r="AR780" s="32"/>
      <c r="AS780" s="32"/>
      <c r="AT780" s="32"/>
      <c r="AU780" s="32"/>
      <c r="AV780" s="32"/>
      <c r="AW780" s="32"/>
      <c r="AX780" s="32"/>
      <c r="AY780" s="32"/>
      <c r="AZ780" s="32"/>
      <c r="BA780" s="32"/>
      <c r="BB780" s="32"/>
      <c r="BC780" s="32"/>
      <c r="BD780" s="32"/>
      <c r="BE780" s="245" t="s">
        <v>200</v>
      </c>
      <c r="BF780" s="246"/>
      <c r="BG780" s="246"/>
      <c r="BH780" s="246"/>
      <c r="BI780" s="246"/>
      <c r="BJ780" s="246"/>
      <c r="BK780" s="246"/>
      <c r="BL780" s="247"/>
      <c r="BM780" s="32"/>
      <c r="BN780" s="32"/>
    </row>
    <row r="781" spans="1:127" ht="18.75" customHeight="1" x14ac:dyDescent="0.4">
      <c r="B781" s="31"/>
      <c r="BE781" s="248"/>
      <c r="BF781" s="249"/>
      <c r="BG781" s="249"/>
      <c r="BH781" s="249"/>
      <c r="BI781" s="249"/>
      <c r="BJ781" s="249"/>
      <c r="BK781" s="249"/>
      <c r="BL781" s="250"/>
    </row>
    <row r="782" spans="1:127" ht="18.75" customHeight="1" x14ac:dyDescent="0.4">
      <c r="B782" s="31"/>
      <c r="C782" s="167" t="s">
        <v>28</v>
      </c>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127" ht="18.75" customHeight="1" x14ac:dyDescent="0.4">
      <c r="B783" s="31"/>
      <c r="C783" s="56"/>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127" ht="18.75" customHeight="1" thickBot="1" x14ac:dyDescent="0.45">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2:60" ht="26.1" customHeight="1" thickBot="1" x14ac:dyDescent="0.45">
      <c r="B785" s="31"/>
      <c r="C785" s="173" t="s">
        <v>262</v>
      </c>
      <c r="D785" s="174"/>
      <c r="E785" s="174"/>
      <c r="F785" s="174"/>
      <c r="G785" s="174"/>
      <c r="H785" s="175"/>
      <c r="I785" s="175"/>
      <c r="J785" s="175"/>
      <c r="K785" s="175"/>
      <c r="L785" s="175"/>
      <c r="M785" s="174" t="s">
        <v>201</v>
      </c>
      <c r="N785" s="472"/>
      <c r="O785" s="472"/>
      <c r="P785" s="472"/>
      <c r="Q785" s="472"/>
      <c r="R785" s="472"/>
      <c r="S785" s="472"/>
      <c r="T785" s="472"/>
      <c r="U785" s="472"/>
      <c r="V785" s="472"/>
      <c r="W785" s="472"/>
      <c r="X785" s="174" t="s">
        <v>202</v>
      </c>
      <c r="Y785" s="175"/>
      <c r="Z785" s="174" t="s">
        <v>201</v>
      </c>
      <c r="AA785" s="174" t="s">
        <v>263</v>
      </c>
      <c r="AB785" s="175"/>
      <c r="AC785" s="175"/>
      <c r="AD785" s="175"/>
      <c r="AE785" s="175"/>
      <c r="AF785" s="175"/>
      <c r="AG785" s="473"/>
      <c r="AH785" s="473"/>
      <c r="AI785" s="473"/>
      <c r="AJ785" s="473"/>
      <c r="AK785" s="473"/>
      <c r="AL785" s="473"/>
      <c r="AM785" s="473"/>
      <c r="AN785" s="473"/>
      <c r="AO785" s="473"/>
      <c r="AP785" s="473"/>
      <c r="AQ785" s="176" t="s">
        <v>202</v>
      </c>
      <c r="AR785" s="177"/>
      <c r="AX785" s="178"/>
      <c r="AY785" s="31"/>
      <c r="AZ785" s="31"/>
    </row>
    <row r="786" spans="2:60" ht="18.75" customHeight="1" thickBot="1" x14ac:dyDescent="0.45">
      <c r="B786" s="31"/>
      <c r="C786" s="31"/>
      <c r="D786" s="31"/>
      <c r="E786" s="179"/>
      <c r="F786" s="31"/>
      <c r="G786" s="31"/>
      <c r="H786" s="31"/>
      <c r="I786" s="31"/>
      <c r="J786" s="31"/>
      <c r="K786" s="31"/>
      <c r="L786" s="31"/>
      <c r="M786" s="31"/>
      <c r="N786" s="31"/>
      <c r="O786" s="31"/>
      <c r="P786" s="31"/>
      <c r="Q786" s="31"/>
      <c r="R786" s="31"/>
      <c r="S786" s="31"/>
      <c r="T786" s="31"/>
      <c r="U786" s="31"/>
      <c r="V786" s="31"/>
      <c r="W786" s="31"/>
      <c r="X786" s="31"/>
      <c r="Y786" s="31"/>
      <c r="Z786" s="31"/>
    </row>
    <row r="787" spans="2:60" ht="18.75" customHeight="1" x14ac:dyDescent="0.4">
      <c r="B787" s="31"/>
      <c r="C787" s="31"/>
      <c r="D787" s="31"/>
      <c r="E787" s="179"/>
      <c r="F787" s="31"/>
      <c r="I787" s="474" t="s">
        <v>264</v>
      </c>
      <c r="J787" s="475"/>
      <c r="K787" s="475"/>
      <c r="L787" s="475"/>
      <c r="M787" s="475"/>
      <c r="N787" s="475"/>
      <c r="O787" s="475"/>
      <c r="P787" s="476"/>
      <c r="Q787" s="483" t="s">
        <v>22</v>
      </c>
      <c r="R787" s="484"/>
      <c r="S787" s="484"/>
      <c r="T787" s="484"/>
      <c r="U787" s="484"/>
      <c r="V787" s="484"/>
      <c r="W787" s="484"/>
      <c r="X787" s="484"/>
      <c r="Y787" s="484"/>
      <c r="Z787" s="484"/>
      <c r="AA787" s="484"/>
      <c r="AB787" s="484"/>
      <c r="AC787" s="484"/>
      <c r="AD787" s="484"/>
      <c r="AE787" s="484"/>
      <c r="AF787" s="484"/>
      <c r="AG787" s="484"/>
      <c r="AH787" s="484"/>
      <c r="AI787" s="484"/>
      <c r="AJ787" s="485"/>
      <c r="AK787" s="483" t="s">
        <v>265</v>
      </c>
      <c r="AL787" s="484"/>
      <c r="AM787" s="484"/>
      <c r="AN787" s="484"/>
      <c r="AO787" s="484"/>
      <c r="AP787" s="484"/>
      <c r="AQ787" s="484"/>
      <c r="AR787" s="484"/>
      <c r="AS787" s="484"/>
      <c r="AT787" s="484"/>
      <c r="AU787" s="484"/>
      <c r="AV787" s="484"/>
      <c r="AW787" s="484"/>
      <c r="AX787" s="484"/>
      <c r="AY787" s="484"/>
      <c r="AZ787" s="484"/>
      <c r="BA787" s="484"/>
      <c r="BB787" s="484"/>
      <c r="BC787" s="484"/>
      <c r="BD787" s="484"/>
      <c r="BE787" s="484"/>
      <c r="BF787" s="484"/>
      <c r="BG787" s="484"/>
      <c r="BH787" s="485"/>
    </row>
    <row r="788" spans="2:60" ht="18.75" customHeight="1" thickBot="1" x14ac:dyDescent="0.45">
      <c r="B788" s="31"/>
      <c r="C788" s="31"/>
      <c r="D788" s="31"/>
      <c r="E788" s="179"/>
      <c r="F788" s="31"/>
      <c r="I788" s="477"/>
      <c r="J788" s="478"/>
      <c r="K788" s="478"/>
      <c r="L788" s="478"/>
      <c r="M788" s="478"/>
      <c r="N788" s="478"/>
      <c r="O788" s="478"/>
      <c r="P788" s="479"/>
      <c r="Q788" s="486"/>
      <c r="R788" s="487"/>
      <c r="S788" s="487"/>
      <c r="T788" s="487"/>
      <c r="U788" s="487"/>
      <c r="V788" s="487"/>
      <c r="W788" s="487"/>
      <c r="X788" s="487"/>
      <c r="Y788" s="487"/>
      <c r="Z788" s="487"/>
      <c r="AA788" s="487"/>
      <c r="AB788" s="487"/>
      <c r="AC788" s="487"/>
      <c r="AD788" s="487"/>
      <c r="AE788" s="487"/>
      <c r="AF788" s="487"/>
      <c r="AG788" s="487"/>
      <c r="AH788" s="487"/>
      <c r="AI788" s="487"/>
      <c r="AJ788" s="488"/>
      <c r="AK788" s="486"/>
      <c r="AL788" s="487"/>
      <c r="AM788" s="487"/>
      <c r="AN788" s="487"/>
      <c r="AO788" s="487"/>
      <c r="AP788" s="487"/>
      <c r="AQ788" s="487"/>
      <c r="AR788" s="487"/>
      <c r="AS788" s="487"/>
      <c r="AT788" s="487"/>
      <c r="AU788" s="487"/>
      <c r="AV788" s="487"/>
      <c r="AW788" s="487"/>
      <c r="AX788" s="487"/>
      <c r="AY788" s="487"/>
      <c r="AZ788" s="487"/>
      <c r="BA788" s="487"/>
      <c r="BB788" s="487"/>
      <c r="BC788" s="487"/>
      <c r="BD788" s="487"/>
      <c r="BE788" s="487"/>
      <c r="BF788" s="487"/>
      <c r="BG788" s="487"/>
      <c r="BH788" s="488"/>
    </row>
    <row r="789" spans="2:60" ht="18.75" customHeight="1" x14ac:dyDescent="0.4">
      <c r="B789" s="31"/>
      <c r="C789" s="31"/>
      <c r="D789" s="31"/>
      <c r="E789" s="179"/>
      <c r="F789" s="31"/>
      <c r="I789" s="477"/>
      <c r="J789" s="478"/>
      <c r="K789" s="478"/>
      <c r="L789" s="478"/>
      <c r="M789" s="478"/>
      <c r="N789" s="478"/>
      <c r="O789" s="478"/>
      <c r="P789" s="479"/>
      <c r="Q789" s="180"/>
      <c r="R789" s="131"/>
      <c r="S789" s="131"/>
      <c r="T789" s="131"/>
      <c r="U789" s="131"/>
      <c r="V789" s="131"/>
      <c r="W789" s="131"/>
      <c r="X789" s="131"/>
      <c r="Y789" s="131"/>
      <c r="Z789" s="131"/>
      <c r="AA789" s="131"/>
      <c r="AB789" s="131"/>
      <c r="AC789" s="131"/>
      <c r="AD789" s="131"/>
      <c r="AE789" s="131"/>
      <c r="AF789" s="131"/>
      <c r="AG789" s="131"/>
      <c r="AH789" s="131"/>
      <c r="AI789" s="131"/>
      <c r="AJ789" s="181"/>
      <c r="AK789" s="131"/>
      <c r="AL789" s="131"/>
      <c r="AM789" s="182"/>
      <c r="AN789" s="182"/>
      <c r="AO789" s="182"/>
      <c r="AP789" s="182"/>
      <c r="AQ789" s="182"/>
      <c r="AR789" s="182"/>
      <c r="AS789" s="182"/>
      <c r="AT789" s="182"/>
      <c r="AU789" s="182"/>
      <c r="AV789" s="182"/>
      <c r="AW789" s="182"/>
      <c r="AX789" s="182"/>
      <c r="AY789" s="182"/>
      <c r="AZ789" s="182"/>
      <c r="BA789" s="182"/>
      <c r="BB789" s="182"/>
      <c r="BC789" s="182"/>
      <c r="BD789" s="182"/>
      <c r="BE789" s="182"/>
      <c r="BF789" s="182"/>
      <c r="BG789" s="182"/>
      <c r="BH789" s="183"/>
    </row>
    <row r="790" spans="2:60" ht="18.75" customHeight="1" thickBot="1" x14ac:dyDescent="0.45">
      <c r="B790" s="31"/>
      <c r="C790" s="31"/>
      <c r="D790" s="31"/>
      <c r="E790" s="184"/>
      <c r="F790" s="185"/>
      <c r="G790" s="93"/>
      <c r="H790" s="93"/>
      <c r="I790" s="477"/>
      <c r="J790" s="478"/>
      <c r="K790" s="478"/>
      <c r="L790" s="478"/>
      <c r="M790" s="478"/>
      <c r="N790" s="478"/>
      <c r="O790" s="478"/>
      <c r="P790" s="479"/>
      <c r="Q790" s="489" t="s">
        <v>203</v>
      </c>
      <c r="R790" s="462"/>
      <c r="S790" s="462"/>
      <c r="T790" s="462"/>
      <c r="U790" s="462" t="s">
        <v>204</v>
      </c>
      <c r="V790" s="462"/>
      <c r="W790" s="267"/>
      <c r="X790" s="267"/>
      <c r="Y790" s="267"/>
      <c r="Z790" s="267"/>
      <c r="AA790" s="267"/>
      <c r="AB790" s="267"/>
      <c r="AC790" s="267"/>
      <c r="AD790" s="267"/>
      <c r="AE790" s="267"/>
      <c r="AF790" s="267"/>
      <c r="AG790" s="31" t="s">
        <v>205</v>
      </c>
      <c r="AH790" s="31"/>
      <c r="AI790" s="31"/>
      <c r="AJ790" s="186"/>
      <c r="AK790" s="31"/>
      <c r="AL790" s="490" t="s">
        <v>15</v>
      </c>
      <c r="AM790" s="490"/>
      <c r="AN790" s="99" t="s">
        <v>29</v>
      </c>
      <c r="AO790" s="99"/>
      <c r="AP790" s="99"/>
      <c r="AQ790" s="99"/>
      <c r="AR790" s="99"/>
      <c r="AS790" s="99"/>
      <c r="AT790" s="99"/>
      <c r="AU790" s="99"/>
      <c r="AV790" s="99"/>
      <c r="AW790" s="99"/>
      <c r="AX790" s="99"/>
      <c r="AY790" s="99"/>
      <c r="AZ790" s="99"/>
      <c r="BA790" s="99"/>
      <c r="BB790" s="99"/>
      <c r="BC790" s="99"/>
      <c r="BD790" s="99"/>
      <c r="BE790" s="99"/>
      <c r="BF790" s="99"/>
      <c r="BG790" s="99"/>
      <c r="BH790" s="186"/>
    </row>
    <row r="791" spans="2:60" ht="18.75" customHeight="1" x14ac:dyDescent="0.4">
      <c r="B791" s="31"/>
      <c r="C791" s="31"/>
      <c r="D791" s="31"/>
      <c r="E791" s="179"/>
      <c r="F791" s="31"/>
      <c r="I791" s="477"/>
      <c r="J791" s="478"/>
      <c r="K791" s="478"/>
      <c r="L791" s="478"/>
      <c r="M791" s="478"/>
      <c r="N791" s="478"/>
      <c r="O791" s="478"/>
      <c r="P791" s="479"/>
      <c r="Q791" s="489" t="s">
        <v>206</v>
      </c>
      <c r="R791" s="462"/>
      <c r="S791" s="462"/>
      <c r="T791" s="462"/>
      <c r="U791" s="462" t="s">
        <v>204</v>
      </c>
      <c r="V791" s="462"/>
      <c r="W791" s="459"/>
      <c r="X791" s="459"/>
      <c r="Y791" s="96" t="s">
        <v>205</v>
      </c>
      <c r="Z791" s="31" t="s">
        <v>207</v>
      </c>
      <c r="AA791" s="31"/>
      <c r="AB791" s="31"/>
      <c r="AC791" s="31"/>
      <c r="AD791" s="31"/>
      <c r="AE791" s="31"/>
      <c r="AF791" s="31"/>
      <c r="AG791" s="31"/>
      <c r="AH791" s="31"/>
      <c r="AI791" s="31"/>
      <c r="AJ791" s="186"/>
      <c r="AK791" s="31"/>
      <c r="AL791" s="490" t="s">
        <v>15</v>
      </c>
      <c r="AM791" s="490"/>
      <c r="AN791" s="99" t="s">
        <v>31</v>
      </c>
      <c r="AO791" s="99"/>
      <c r="AP791" s="99"/>
      <c r="AQ791" s="99"/>
      <c r="AR791" s="99"/>
      <c r="AS791" s="99"/>
      <c r="AT791" s="99"/>
      <c r="AU791" s="99"/>
      <c r="AV791" s="99"/>
      <c r="AW791" s="99"/>
      <c r="AX791" s="99"/>
      <c r="AY791" s="99"/>
      <c r="AZ791" s="99"/>
      <c r="BA791" s="99"/>
      <c r="BB791" s="99"/>
      <c r="BC791" s="99"/>
      <c r="BD791" s="99"/>
      <c r="BE791" s="99"/>
      <c r="BF791" s="99"/>
      <c r="BG791" s="99"/>
      <c r="BH791" s="186"/>
    </row>
    <row r="792" spans="2:60" ht="18.75" customHeight="1" x14ac:dyDescent="0.4">
      <c r="B792" s="31"/>
      <c r="C792" s="31"/>
      <c r="D792" s="31"/>
      <c r="E792" s="179"/>
      <c r="F792" s="31"/>
      <c r="I792" s="477"/>
      <c r="J792" s="478"/>
      <c r="K792" s="478"/>
      <c r="L792" s="478"/>
      <c r="M792" s="478"/>
      <c r="N792" s="478"/>
      <c r="O792" s="478"/>
      <c r="P792" s="479"/>
      <c r="Q792" s="489" t="s">
        <v>208</v>
      </c>
      <c r="R792" s="462"/>
      <c r="S792" s="462"/>
      <c r="T792" s="462"/>
      <c r="U792" s="459"/>
      <c r="V792" s="459"/>
      <c r="W792" s="459"/>
      <c r="X792" s="459"/>
      <c r="Y792" s="459"/>
      <c r="Z792" s="459"/>
      <c r="AA792" s="459"/>
      <c r="AB792" s="459"/>
      <c r="AC792" s="459"/>
      <c r="AD792" s="459"/>
      <c r="AE792" s="459"/>
      <c r="AF792" s="459"/>
      <c r="AG792" s="31"/>
      <c r="AH792" s="31"/>
      <c r="AI792" s="31"/>
      <c r="AJ792" s="186"/>
      <c r="AK792" s="31"/>
      <c r="AL792" s="490" t="s">
        <v>15</v>
      </c>
      <c r="AM792" s="490"/>
      <c r="AN792" s="99" t="s">
        <v>32</v>
      </c>
      <c r="AO792" s="99"/>
      <c r="AP792" s="99"/>
      <c r="AQ792" s="99"/>
      <c r="AR792" s="99"/>
      <c r="AS792" s="99"/>
      <c r="AT792" s="99"/>
      <c r="AU792" s="99"/>
      <c r="AV792" s="99"/>
      <c r="AW792" s="99"/>
      <c r="AX792" s="99"/>
      <c r="AY792" s="99"/>
      <c r="AZ792" s="99"/>
      <c r="BA792" s="99"/>
      <c r="BB792" s="99"/>
      <c r="BC792" s="99"/>
      <c r="BD792" s="99"/>
      <c r="BE792" s="99"/>
      <c r="BF792" s="99"/>
      <c r="BG792" s="99"/>
      <c r="BH792" s="186"/>
    </row>
    <row r="793" spans="2:60" ht="18.75" customHeight="1" x14ac:dyDescent="0.4">
      <c r="B793" s="31"/>
      <c r="C793" s="31"/>
      <c r="D793" s="31"/>
      <c r="E793" s="179"/>
      <c r="F793" s="31"/>
      <c r="I793" s="477"/>
      <c r="J793" s="478"/>
      <c r="K793" s="478"/>
      <c r="L793" s="478"/>
      <c r="M793" s="478"/>
      <c r="N793" s="478"/>
      <c r="O793" s="478"/>
      <c r="P793" s="479"/>
      <c r="Q793" s="489" t="s">
        <v>208</v>
      </c>
      <c r="R793" s="462"/>
      <c r="S793" s="462"/>
      <c r="T793" s="462"/>
      <c r="U793" s="459"/>
      <c r="V793" s="459"/>
      <c r="W793" s="459"/>
      <c r="X793" s="459"/>
      <c r="Y793" s="459"/>
      <c r="Z793" s="459"/>
      <c r="AA793" s="459"/>
      <c r="AB793" s="459"/>
      <c r="AC793" s="459"/>
      <c r="AD793" s="459"/>
      <c r="AE793" s="459"/>
      <c r="AF793" s="459"/>
      <c r="AG793" s="31"/>
      <c r="AH793" s="31"/>
      <c r="AI793" s="31"/>
      <c r="AJ793" s="186"/>
      <c r="AK793" s="31"/>
      <c r="AL793" s="490" t="s">
        <v>15</v>
      </c>
      <c r="AM793" s="490"/>
      <c r="AN793" s="99" t="s">
        <v>33</v>
      </c>
      <c r="AO793" s="99"/>
      <c r="AP793" s="99"/>
      <c r="AQ793" s="99"/>
      <c r="AR793" s="99"/>
      <c r="AS793" s="99"/>
      <c r="AT793" s="99"/>
      <c r="AU793" s="99"/>
      <c r="AV793" s="99"/>
      <c r="AW793" s="99"/>
      <c r="AX793" s="99"/>
      <c r="AY793" s="99"/>
      <c r="AZ793" s="99"/>
      <c r="BA793" s="99"/>
      <c r="BB793" s="99"/>
      <c r="BC793" s="99"/>
      <c r="BD793" s="99"/>
      <c r="BE793" s="99"/>
      <c r="BF793" s="99"/>
      <c r="BG793" s="99"/>
      <c r="BH793" s="186"/>
    </row>
    <row r="794" spans="2:60" ht="18.75" customHeight="1" thickBot="1" x14ac:dyDescent="0.45">
      <c r="B794" s="31"/>
      <c r="C794" s="31"/>
      <c r="D794" s="31"/>
      <c r="E794" s="179"/>
      <c r="F794" s="31"/>
      <c r="I794" s="480"/>
      <c r="J794" s="481"/>
      <c r="K794" s="481"/>
      <c r="L794" s="481"/>
      <c r="M794" s="481"/>
      <c r="N794" s="481"/>
      <c r="O794" s="481"/>
      <c r="P794" s="482"/>
      <c r="Q794" s="184"/>
      <c r="R794" s="185"/>
      <c r="S794" s="185"/>
      <c r="T794" s="185"/>
      <c r="U794" s="185"/>
      <c r="V794" s="185"/>
      <c r="W794" s="185"/>
      <c r="X794" s="185"/>
      <c r="Y794" s="185"/>
      <c r="Z794" s="185"/>
      <c r="AA794" s="185"/>
      <c r="AB794" s="185"/>
      <c r="AC794" s="185"/>
      <c r="AD794" s="185"/>
      <c r="AE794" s="185"/>
      <c r="AF794" s="185"/>
      <c r="AG794" s="185"/>
      <c r="AH794" s="185"/>
      <c r="AI794" s="185"/>
      <c r="AJ794" s="187"/>
      <c r="AK794" s="185"/>
      <c r="AL794" s="185"/>
      <c r="AM794" s="185"/>
      <c r="AN794" s="185"/>
      <c r="AO794" s="185"/>
      <c r="AP794" s="185"/>
      <c r="AQ794" s="185"/>
      <c r="AR794" s="185"/>
      <c r="AS794" s="185"/>
      <c r="AT794" s="185"/>
      <c r="AU794" s="185"/>
      <c r="AV794" s="185"/>
      <c r="AW794" s="185"/>
      <c r="AX794" s="185"/>
      <c r="AY794" s="185"/>
      <c r="AZ794" s="185"/>
      <c r="BA794" s="185"/>
      <c r="BB794" s="185"/>
      <c r="BC794" s="185"/>
      <c r="BD794" s="185"/>
      <c r="BE794" s="185"/>
      <c r="BF794" s="185"/>
      <c r="BG794" s="185"/>
      <c r="BH794" s="187"/>
    </row>
    <row r="795" spans="2:60" ht="18.75" customHeight="1" thickBot="1" x14ac:dyDescent="0.45">
      <c r="B795" s="31"/>
      <c r="C795" s="31"/>
      <c r="D795" s="31"/>
      <c r="E795" s="179"/>
      <c r="F795" s="31"/>
      <c r="I795" s="31"/>
      <c r="J795" s="31"/>
      <c r="K795" s="31"/>
      <c r="L795" s="31"/>
      <c r="M795" s="31"/>
      <c r="N795" s="31"/>
      <c r="O795" s="31"/>
      <c r="P795" s="31"/>
      <c r="Q795" s="31"/>
      <c r="R795" s="31"/>
      <c r="S795" s="31"/>
      <c r="T795" s="31"/>
      <c r="U795" s="31"/>
      <c r="V795" s="31"/>
      <c r="W795" s="31"/>
      <c r="X795" s="31"/>
      <c r="Y795" s="31"/>
      <c r="Z795" s="31"/>
      <c r="AA795" s="31"/>
      <c r="AB795" s="31"/>
      <c r="AC795" s="31"/>
      <c r="AD795" s="31"/>
      <c r="AE795" s="31"/>
      <c r="AF795" s="31"/>
      <c r="AG795" s="31"/>
      <c r="AH795" s="31"/>
      <c r="AI795" s="31"/>
      <c r="AJ795" s="31"/>
      <c r="AK795" s="31"/>
      <c r="AL795" s="31"/>
      <c r="AM795" s="31"/>
      <c r="AN795" s="31"/>
      <c r="AO795" s="31"/>
      <c r="AP795" s="31"/>
      <c r="AQ795" s="31"/>
      <c r="AR795" s="31"/>
      <c r="AS795" s="31"/>
      <c r="AT795" s="31"/>
      <c r="AU795" s="31"/>
      <c r="AV795" s="31"/>
      <c r="AW795" s="31"/>
      <c r="AX795" s="31"/>
      <c r="AY795" s="31"/>
      <c r="AZ795" s="31"/>
      <c r="BA795" s="31"/>
      <c r="BB795" s="31"/>
      <c r="BC795" s="31"/>
      <c r="BD795" s="31"/>
      <c r="BE795" s="31"/>
      <c r="BF795" s="31"/>
      <c r="BG795" s="31"/>
      <c r="BH795" s="31"/>
    </row>
    <row r="796" spans="2:60" ht="18.75" customHeight="1" x14ac:dyDescent="0.4">
      <c r="B796" s="31"/>
      <c r="C796" s="31"/>
      <c r="D796" s="31"/>
      <c r="E796" s="179"/>
      <c r="F796" s="31"/>
      <c r="I796" s="474" t="s">
        <v>175</v>
      </c>
      <c r="J796" s="475"/>
      <c r="K796" s="475"/>
      <c r="L796" s="475"/>
      <c r="M796" s="475"/>
      <c r="N796" s="475"/>
      <c r="O796" s="475"/>
      <c r="P796" s="476"/>
      <c r="Q796" s="483" t="s">
        <v>22</v>
      </c>
      <c r="R796" s="484"/>
      <c r="S796" s="484"/>
      <c r="T796" s="484"/>
      <c r="U796" s="484"/>
      <c r="V796" s="484"/>
      <c r="W796" s="484"/>
      <c r="X796" s="484"/>
      <c r="Y796" s="484"/>
      <c r="Z796" s="484"/>
      <c r="AA796" s="484"/>
      <c r="AB796" s="484"/>
      <c r="AC796" s="484"/>
      <c r="AD796" s="484"/>
      <c r="AE796" s="484"/>
      <c r="AF796" s="484"/>
      <c r="AG796" s="484"/>
      <c r="AH796" s="484"/>
      <c r="AI796" s="484"/>
      <c r="AJ796" s="485"/>
      <c r="AK796" s="483" t="s">
        <v>265</v>
      </c>
      <c r="AL796" s="484"/>
      <c r="AM796" s="484"/>
      <c r="AN796" s="484"/>
      <c r="AO796" s="484"/>
      <c r="AP796" s="484"/>
      <c r="AQ796" s="484"/>
      <c r="AR796" s="484"/>
      <c r="AS796" s="484"/>
      <c r="AT796" s="484"/>
      <c r="AU796" s="484"/>
      <c r="AV796" s="484"/>
      <c r="AW796" s="484"/>
      <c r="AX796" s="484"/>
      <c r="AY796" s="484"/>
      <c r="AZ796" s="484"/>
      <c r="BA796" s="484"/>
      <c r="BB796" s="484"/>
      <c r="BC796" s="484"/>
      <c r="BD796" s="484"/>
      <c r="BE796" s="484"/>
      <c r="BF796" s="484"/>
      <c r="BG796" s="484"/>
      <c r="BH796" s="485"/>
    </row>
    <row r="797" spans="2:60" ht="18.75" customHeight="1" thickBot="1" x14ac:dyDescent="0.45">
      <c r="B797" s="31"/>
      <c r="C797" s="31"/>
      <c r="D797" s="31"/>
      <c r="E797" s="179"/>
      <c r="F797" s="31"/>
      <c r="I797" s="477"/>
      <c r="J797" s="478"/>
      <c r="K797" s="478"/>
      <c r="L797" s="478"/>
      <c r="M797" s="478"/>
      <c r="N797" s="478"/>
      <c r="O797" s="478"/>
      <c r="P797" s="479"/>
      <c r="Q797" s="486"/>
      <c r="R797" s="487"/>
      <c r="S797" s="487"/>
      <c r="T797" s="487"/>
      <c r="U797" s="487"/>
      <c r="V797" s="487"/>
      <c r="W797" s="487"/>
      <c r="X797" s="487"/>
      <c r="Y797" s="487"/>
      <c r="Z797" s="487"/>
      <c r="AA797" s="487"/>
      <c r="AB797" s="487"/>
      <c r="AC797" s="487"/>
      <c r="AD797" s="487"/>
      <c r="AE797" s="487"/>
      <c r="AF797" s="487"/>
      <c r="AG797" s="487"/>
      <c r="AH797" s="487"/>
      <c r="AI797" s="487"/>
      <c r="AJ797" s="488"/>
      <c r="AK797" s="486"/>
      <c r="AL797" s="487"/>
      <c r="AM797" s="487"/>
      <c r="AN797" s="487"/>
      <c r="AO797" s="487"/>
      <c r="AP797" s="487"/>
      <c r="AQ797" s="487"/>
      <c r="AR797" s="487"/>
      <c r="AS797" s="487"/>
      <c r="AT797" s="487"/>
      <c r="AU797" s="487"/>
      <c r="AV797" s="487"/>
      <c r="AW797" s="487"/>
      <c r="AX797" s="487"/>
      <c r="AY797" s="487"/>
      <c r="AZ797" s="487"/>
      <c r="BA797" s="487"/>
      <c r="BB797" s="487"/>
      <c r="BC797" s="487"/>
      <c r="BD797" s="487"/>
      <c r="BE797" s="487"/>
      <c r="BF797" s="487"/>
      <c r="BG797" s="487"/>
      <c r="BH797" s="488"/>
    </row>
    <row r="798" spans="2:60" ht="18.75" customHeight="1" x14ac:dyDescent="0.4">
      <c r="B798" s="31"/>
      <c r="C798" s="31"/>
      <c r="D798" s="31"/>
      <c r="E798" s="179"/>
      <c r="F798" s="31"/>
      <c r="I798" s="477"/>
      <c r="J798" s="478"/>
      <c r="K798" s="478"/>
      <c r="L798" s="478"/>
      <c r="M798" s="478"/>
      <c r="N798" s="478"/>
      <c r="O798" s="478"/>
      <c r="P798" s="479"/>
      <c r="Q798" s="180"/>
      <c r="R798" s="131"/>
      <c r="S798" s="131"/>
      <c r="T798" s="131"/>
      <c r="U798" s="131"/>
      <c r="V798" s="131"/>
      <c r="W798" s="131"/>
      <c r="X798" s="131"/>
      <c r="Y798" s="131"/>
      <c r="Z798" s="131"/>
      <c r="AA798" s="131"/>
      <c r="AB798" s="131"/>
      <c r="AC798" s="131"/>
      <c r="AD798" s="131"/>
      <c r="AE798" s="131"/>
      <c r="AF798" s="131"/>
      <c r="AG798" s="131"/>
      <c r="AH798" s="131"/>
      <c r="AI798" s="131"/>
      <c r="AJ798" s="181"/>
      <c r="AK798" s="131"/>
      <c r="AL798" s="131"/>
      <c r="AM798" s="131"/>
      <c r="AN798" s="131"/>
      <c r="AO798" s="131"/>
      <c r="AP798" s="131"/>
      <c r="AQ798" s="131"/>
      <c r="AR798" s="131"/>
      <c r="AS798" s="131"/>
      <c r="AT798" s="131"/>
      <c r="AU798" s="131"/>
      <c r="AV798" s="131"/>
      <c r="AW798" s="131"/>
      <c r="AX798" s="131"/>
      <c r="AY798" s="131"/>
      <c r="AZ798" s="131"/>
      <c r="BA798" s="131"/>
      <c r="BB798" s="131"/>
      <c r="BC798" s="131"/>
      <c r="BD798" s="131"/>
      <c r="BE798" s="131"/>
      <c r="BF798" s="131"/>
      <c r="BG798" s="131"/>
      <c r="BH798" s="186"/>
    </row>
    <row r="799" spans="2:60" ht="18.75" customHeight="1" thickBot="1" x14ac:dyDescent="0.45">
      <c r="B799" s="31"/>
      <c r="C799" s="31"/>
      <c r="D799" s="31"/>
      <c r="E799" s="184"/>
      <c r="F799" s="185"/>
      <c r="G799" s="93"/>
      <c r="H799" s="93"/>
      <c r="I799" s="477"/>
      <c r="J799" s="478"/>
      <c r="K799" s="478"/>
      <c r="L799" s="478"/>
      <c r="M799" s="478"/>
      <c r="N799" s="478"/>
      <c r="O799" s="478"/>
      <c r="P799" s="479"/>
      <c r="Q799" s="489" t="s">
        <v>203</v>
      </c>
      <c r="R799" s="462"/>
      <c r="S799" s="462"/>
      <c r="T799" s="462"/>
      <c r="U799" s="462" t="s">
        <v>204</v>
      </c>
      <c r="V799" s="462"/>
      <c r="W799" s="267"/>
      <c r="X799" s="267"/>
      <c r="Y799" s="267"/>
      <c r="Z799" s="267"/>
      <c r="AA799" s="267"/>
      <c r="AB799" s="267"/>
      <c r="AC799" s="267"/>
      <c r="AD799" s="267"/>
      <c r="AE799" s="267"/>
      <c r="AF799" s="267"/>
      <c r="AG799" s="31" t="s">
        <v>205</v>
      </c>
      <c r="AH799" s="31"/>
      <c r="AI799" s="31"/>
      <c r="AJ799" s="186"/>
      <c r="AK799" s="31"/>
      <c r="AL799" s="490" t="s">
        <v>15</v>
      </c>
      <c r="AM799" s="490"/>
      <c r="AN799" s="99" t="s">
        <v>34</v>
      </c>
      <c r="AO799" s="99"/>
      <c r="AP799" s="99"/>
      <c r="AQ799" s="99"/>
      <c r="AR799" s="99"/>
      <c r="AS799" s="99"/>
      <c r="AT799" s="99"/>
      <c r="AU799" s="99"/>
      <c r="AV799" s="99"/>
      <c r="AW799" s="99"/>
      <c r="AX799" s="99"/>
      <c r="AY799" s="99"/>
      <c r="AZ799" s="99"/>
      <c r="BA799" s="99"/>
      <c r="BB799" s="99"/>
      <c r="BC799" s="99"/>
      <c r="BD799" s="99"/>
      <c r="BE799" s="99"/>
      <c r="BF799" s="99"/>
      <c r="BG799" s="99"/>
      <c r="BH799" s="186"/>
    </row>
    <row r="800" spans="2:60" ht="18.75" customHeight="1" x14ac:dyDescent="0.4">
      <c r="B800" s="31"/>
      <c r="C800" s="31"/>
      <c r="D800" s="31"/>
      <c r="E800" s="31"/>
      <c r="F800" s="31"/>
      <c r="I800" s="477"/>
      <c r="J800" s="478"/>
      <c r="K800" s="478"/>
      <c r="L800" s="478"/>
      <c r="M800" s="478"/>
      <c r="N800" s="478"/>
      <c r="O800" s="478"/>
      <c r="P800" s="479"/>
      <c r="Q800" s="489" t="s">
        <v>206</v>
      </c>
      <c r="R800" s="462"/>
      <c r="S800" s="462"/>
      <c r="T800" s="462"/>
      <c r="U800" s="462" t="s">
        <v>204</v>
      </c>
      <c r="V800" s="462"/>
      <c r="W800" s="459"/>
      <c r="X800" s="459"/>
      <c r="Y800" s="96" t="s">
        <v>205</v>
      </c>
      <c r="Z800" s="31" t="s">
        <v>207</v>
      </c>
      <c r="AA800" s="31"/>
      <c r="AB800" s="31"/>
      <c r="AC800" s="31"/>
      <c r="AD800" s="31"/>
      <c r="AE800" s="31"/>
      <c r="AF800" s="31"/>
      <c r="AG800" s="31"/>
      <c r="AH800" s="31"/>
      <c r="AI800" s="31"/>
      <c r="AJ800" s="186"/>
      <c r="AK800" s="31"/>
      <c r="AL800" s="490" t="s">
        <v>15</v>
      </c>
      <c r="AM800" s="490"/>
      <c r="AN800" s="99" t="s">
        <v>35</v>
      </c>
      <c r="AO800" s="99"/>
      <c r="AP800" s="99"/>
      <c r="AQ800" s="99"/>
      <c r="AR800" s="99"/>
      <c r="AS800" s="99"/>
      <c r="AT800" s="99"/>
      <c r="AU800" s="99"/>
      <c r="AV800" s="99"/>
      <c r="AW800" s="99"/>
      <c r="AX800" s="99"/>
      <c r="AY800" s="99"/>
      <c r="AZ800" s="99"/>
      <c r="BA800" s="99"/>
      <c r="BB800" s="99"/>
      <c r="BC800" s="99"/>
      <c r="BD800" s="99"/>
      <c r="BE800" s="99"/>
      <c r="BF800" s="99"/>
      <c r="BG800" s="99"/>
      <c r="BH800" s="186"/>
    </row>
    <row r="801" spans="2:60" ht="18.75" customHeight="1" x14ac:dyDescent="0.4">
      <c r="B801" s="31"/>
      <c r="C801" s="31"/>
      <c r="D801" s="31"/>
      <c r="E801" s="31"/>
      <c r="F801" s="31"/>
      <c r="I801" s="477"/>
      <c r="J801" s="478"/>
      <c r="K801" s="478"/>
      <c r="L801" s="478"/>
      <c r="M801" s="478"/>
      <c r="N801" s="478"/>
      <c r="O801" s="478"/>
      <c r="P801" s="479"/>
      <c r="Q801" s="489" t="s">
        <v>208</v>
      </c>
      <c r="R801" s="462"/>
      <c r="S801" s="462"/>
      <c r="T801" s="462"/>
      <c r="U801" s="459"/>
      <c r="V801" s="459"/>
      <c r="W801" s="459"/>
      <c r="X801" s="459"/>
      <c r="Y801" s="459"/>
      <c r="Z801" s="459"/>
      <c r="AA801" s="459"/>
      <c r="AB801" s="459"/>
      <c r="AC801" s="459"/>
      <c r="AD801" s="459"/>
      <c r="AE801" s="459"/>
      <c r="AF801" s="459"/>
      <c r="AG801" s="31"/>
      <c r="AH801" s="31"/>
      <c r="AI801" s="31"/>
      <c r="AJ801" s="186"/>
      <c r="AK801" s="31"/>
      <c r="AL801" s="31"/>
      <c r="AM801" s="126"/>
      <c r="AN801" s="125"/>
      <c r="AO801" s="125"/>
      <c r="AP801" s="125"/>
      <c r="AQ801" s="125"/>
      <c r="AR801" s="125"/>
      <c r="AS801" s="125"/>
      <c r="AT801" s="125"/>
      <c r="AU801" s="125"/>
      <c r="AV801" s="125"/>
      <c r="AW801" s="125"/>
      <c r="AX801" s="125"/>
      <c r="AY801" s="125"/>
      <c r="AZ801" s="125"/>
      <c r="BA801" s="125"/>
      <c r="BB801" s="125"/>
      <c r="BC801" s="125"/>
      <c r="BD801" s="125"/>
      <c r="BE801" s="125"/>
      <c r="BF801" s="125"/>
      <c r="BG801" s="125"/>
      <c r="BH801" s="186"/>
    </row>
    <row r="802" spans="2:60" ht="18.75" customHeight="1" x14ac:dyDescent="0.4">
      <c r="B802" s="31"/>
      <c r="C802" s="31"/>
      <c r="D802" s="31"/>
      <c r="E802" s="31"/>
      <c r="F802" s="31"/>
      <c r="I802" s="477"/>
      <c r="J802" s="478"/>
      <c r="K802" s="478"/>
      <c r="L802" s="478"/>
      <c r="M802" s="478"/>
      <c r="N802" s="478"/>
      <c r="O802" s="478"/>
      <c r="P802" s="479"/>
      <c r="Q802" s="489" t="s">
        <v>208</v>
      </c>
      <c r="R802" s="462"/>
      <c r="S802" s="462"/>
      <c r="T802" s="462"/>
      <c r="U802" s="459"/>
      <c r="V802" s="459"/>
      <c r="W802" s="459"/>
      <c r="X802" s="459"/>
      <c r="Y802" s="459"/>
      <c r="Z802" s="459"/>
      <c r="AA802" s="459"/>
      <c r="AB802" s="459"/>
      <c r="AC802" s="459"/>
      <c r="AD802" s="459"/>
      <c r="AE802" s="459"/>
      <c r="AF802" s="459"/>
      <c r="AG802" s="31"/>
      <c r="AH802" s="31"/>
      <c r="AI802" s="31"/>
      <c r="AJ802" s="186"/>
      <c r="AK802" s="31"/>
      <c r="AL802" s="31"/>
      <c r="AM802" s="126"/>
      <c r="AN802" s="99"/>
      <c r="AO802" s="99"/>
      <c r="AP802" s="99"/>
      <c r="AQ802" s="99"/>
      <c r="AR802" s="99"/>
      <c r="AS802" s="99"/>
      <c r="AT802" s="99"/>
      <c r="AU802" s="99"/>
      <c r="AV802" s="99"/>
      <c r="AW802" s="99"/>
      <c r="AX802" s="99"/>
      <c r="AY802" s="99"/>
      <c r="AZ802" s="99"/>
      <c r="BA802" s="99"/>
      <c r="BB802" s="99"/>
      <c r="BC802" s="99"/>
      <c r="BD802" s="99"/>
      <c r="BE802" s="99"/>
      <c r="BF802" s="99"/>
      <c r="BG802" s="99"/>
      <c r="BH802" s="186"/>
    </row>
    <row r="803" spans="2:60" ht="18.75" customHeight="1" thickBot="1" x14ac:dyDescent="0.45">
      <c r="C803" s="31"/>
      <c r="D803" s="31"/>
      <c r="E803" s="31"/>
      <c r="F803" s="31"/>
      <c r="I803" s="480"/>
      <c r="J803" s="481"/>
      <c r="K803" s="481"/>
      <c r="L803" s="481"/>
      <c r="M803" s="481"/>
      <c r="N803" s="481"/>
      <c r="O803" s="481"/>
      <c r="P803" s="482"/>
      <c r="Q803" s="184"/>
      <c r="R803" s="185"/>
      <c r="S803" s="185"/>
      <c r="T803" s="185"/>
      <c r="U803" s="185"/>
      <c r="V803" s="185"/>
      <c r="W803" s="185"/>
      <c r="X803" s="185"/>
      <c r="Y803" s="185"/>
      <c r="Z803" s="185"/>
      <c r="AA803" s="185"/>
      <c r="AB803" s="185"/>
      <c r="AC803" s="185"/>
      <c r="AD803" s="185"/>
      <c r="AE803" s="185"/>
      <c r="AF803" s="185"/>
      <c r="AG803" s="185"/>
      <c r="AH803" s="185"/>
      <c r="AI803" s="185"/>
      <c r="AJ803" s="187"/>
      <c r="AK803" s="185"/>
      <c r="AL803" s="185"/>
      <c r="AM803" s="185"/>
      <c r="AN803" s="185"/>
      <c r="AO803" s="185"/>
      <c r="AP803" s="185"/>
      <c r="AQ803" s="185"/>
      <c r="AR803" s="185"/>
      <c r="AS803" s="185"/>
      <c r="AT803" s="185"/>
      <c r="AU803" s="185"/>
      <c r="AV803" s="185"/>
      <c r="AW803" s="185"/>
      <c r="AX803" s="185"/>
      <c r="AY803" s="185"/>
      <c r="AZ803" s="185"/>
      <c r="BA803" s="185"/>
      <c r="BB803" s="185"/>
      <c r="BC803" s="185"/>
      <c r="BD803" s="185"/>
      <c r="BE803" s="185"/>
      <c r="BF803" s="185"/>
      <c r="BG803" s="185"/>
      <c r="BH803" s="187"/>
    </row>
    <row r="838" spans="1:126" ht="18.75" customHeight="1" x14ac:dyDescent="0.4">
      <c r="BE838" s="245" t="s">
        <v>209</v>
      </c>
      <c r="BF838" s="246"/>
      <c r="BG838" s="246"/>
      <c r="BH838" s="246"/>
      <c r="BI838" s="246"/>
      <c r="BJ838" s="246"/>
      <c r="BK838" s="246"/>
      <c r="BL838" s="247"/>
    </row>
    <row r="839" spans="1:126" ht="18.75" customHeight="1" x14ac:dyDescent="0.4">
      <c r="BE839" s="248"/>
      <c r="BF839" s="249"/>
      <c r="BG839" s="249"/>
      <c r="BH839" s="249"/>
      <c r="BI839" s="249"/>
      <c r="BJ839" s="249"/>
      <c r="BK839" s="249"/>
      <c r="BL839" s="250"/>
    </row>
    <row r="840" spans="1:126" ht="18.75" customHeight="1" x14ac:dyDescent="0.4">
      <c r="E840" s="188" t="s">
        <v>228</v>
      </c>
    </row>
    <row r="841" spans="1:126" s="191" customFormat="1" ht="18.75" customHeight="1" x14ac:dyDescent="0.4">
      <c r="A841" s="189"/>
      <c r="B841" s="189"/>
      <c r="C841" s="189"/>
      <c r="D841" s="189"/>
      <c r="E841" s="189"/>
      <c r="F841" s="189"/>
      <c r="G841" s="189"/>
      <c r="H841" s="189"/>
      <c r="I841" s="189"/>
      <c r="J841" s="189"/>
      <c r="K841" s="189"/>
      <c r="L841" s="189"/>
      <c r="M841" s="189"/>
      <c r="N841" s="189"/>
      <c r="O841" s="189"/>
      <c r="P841" s="189"/>
      <c r="Q841" s="189"/>
      <c r="R841" s="189"/>
      <c r="S841" s="189"/>
      <c r="T841" s="189"/>
      <c r="U841" s="189"/>
      <c r="V841" s="189"/>
      <c r="W841" s="189"/>
      <c r="X841" s="189"/>
      <c r="Y841" s="189"/>
      <c r="Z841" s="189"/>
      <c r="AA841" s="189"/>
      <c r="AB841" s="189"/>
      <c r="AC841" s="189"/>
      <c r="AD841" s="189"/>
      <c r="AE841" s="189"/>
      <c r="AF841" s="189"/>
      <c r="AG841" s="189"/>
      <c r="AH841" s="189"/>
      <c r="AI841" s="189"/>
      <c r="AJ841" s="189"/>
      <c r="AK841" s="189"/>
      <c r="AL841" s="189"/>
      <c r="AM841" s="189"/>
      <c r="AN841" s="189"/>
      <c r="AO841" s="189"/>
      <c r="AP841" s="189"/>
      <c r="AQ841" s="189"/>
      <c r="AR841" s="189"/>
      <c r="AS841" s="189"/>
      <c r="AT841" s="189"/>
      <c r="AU841" s="189"/>
      <c r="AV841" s="189"/>
      <c r="AW841" s="189"/>
      <c r="AX841" s="189"/>
      <c r="AY841" s="189"/>
      <c r="AZ841" s="189"/>
      <c r="BA841" s="189"/>
      <c r="BB841" s="189"/>
      <c r="BC841" s="189"/>
      <c r="BD841" s="189"/>
      <c r="BE841" s="189"/>
      <c r="BF841" s="189"/>
      <c r="BG841" s="189"/>
      <c r="BH841" s="189"/>
      <c r="BI841" s="189"/>
      <c r="BJ841" s="189"/>
      <c r="BK841" s="189"/>
      <c r="BL841" s="189"/>
      <c r="BM841" s="189"/>
      <c r="BN841" s="189"/>
      <c r="BO841" s="190"/>
      <c r="BP841" s="190"/>
      <c r="BQ841" s="190"/>
      <c r="BR841" s="190"/>
      <c r="BS841" s="190"/>
      <c r="BT841" s="190"/>
      <c r="BU841" s="190"/>
      <c r="BV841" s="190"/>
      <c r="BW841" s="190"/>
      <c r="BX841" s="190"/>
      <c r="BY841" s="190"/>
      <c r="BZ841" s="190"/>
      <c r="CA841" s="190"/>
      <c r="CB841" s="190"/>
      <c r="CC841" s="190"/>
      <c r="CD841" s="190"/>
      <c r="CE841" s="190"/>
      <c r="CF841" s="190"/>
      <c r="CG841" s="190"/>
      <c r="CH841" s="190"/>
      <c r="CI841" s="190"/>
      <c r="CJ841" s="190"/>
      <c r="CK841" s="190"/>
      <c r="CL841" s="190"/>
      <c r="CM841" s="190"/>
      <c r="CN841" s="190"/>
      <c r="CO841" s="190"/>
      <c r="CP841" s="190"/>
      <c r="CQ841" s="190"/>
      <c r="CR841" s="190"/>
      <c r="CS841" s="190"/>
      <c r="CT841" s="190"/>
      <c r="CU841" s="190"/>
      <c r="CV841" s="190"/>
      <c r="CW841" s="190"/>
      <c r="CX841" s="190"/>
      <c r="CY841" s="190"/>
      <c r="CZ841" s="190"/>
      <c r="DA841" s="190"/>
      <c r="DB841" s="190"/>
      <c r="DC841" s="190"/>
      <c r="DD841" s="190"/>
      <c r="DE841" s="190"/>
      <c r="DF841" s="190"/>
      <c r="DG841" s="190"/>
      <c r="DH841" s="190"/>
      <c r="DI841" s="190"/>
      <c r="DJ841" s="190"/>
      <c r="DK841" s="190"/>
      <c r="DL841" s="190"/>
      <c r="DM841" s="190"/>
      <c r="DN841" s="190"/>
      <c r="DO841" s="190"/>
      <c r="DP841" s="190"/>
      <c r="DQ841" s="190"/>
      <c r="DR841" s="190"/>
      <c r="DS841" s="190"/>
      <c r="DT841" s="190"/>
      <c r="DU841" s="190"/>
      <c r="DV841" s="190"/>
    </row>
    <row r="842" spans="1:126" s="191" customFormat="1" ht="14.25" customHeight="1" x14ac:dyDescent="0.4">
      <c r="A842" s="189"/>
      <c r="B842" s="192"/>
      <c r="C842" s="189"/>
      <c r="D842" s="189"/>
      <c r="E842" s="491" t="s">
        <v>23</v>
      </c>
      <c r="F842" s="491" t="s">
        <v>23</v>
      </c>
      <c r="G842" s="491">
        <v>0</v>
      </c>
      <c r="H842" s="491">
        <v>0</v>
      </c>
      <c r="I842" s="491">
        <v>0</v>
      </c>
      <c r="J842" s="491">
        <v>0</v>
      </c>
      <c r="K842" s="491">
        <v>0</v>
      </c>
      <c r="L842" s="491">
        <v>0</v>
      </c>
      <c r="M842" s="491">
        <v>0</v>
      </c>
      <c r="N842" s="491">
        <v>0</v>
      </c>
      <c r="O842" s="491">
        <v>0</v>
      </c>
      <c r="P842" s="491">
        <v>0</v>
      </c>
      <c r="Q842" s="491">
        <v>0</v>
      </c>
      <c r="R842" s="491">
        <v>0</v>
      </c>
      <c r="S842" s="491">
        <v>0</v>
      </c>
      <c r="T842" s="491">
        <v>0</v>
      </c>
      <c r="U842" s="491">
        <v>0</v>
      </c>
      <c r="V842" s="491">
        <v>0</v>
      </c>
      <c r="W842" s="491">
        <v>0</v>
      </c>
      <c r="X842" s="491">
        <v>0</v>
      </c>
      <c r="Y842" s="491">
        <v>0</v>
      </c>
      <c r="Z842" s="491">
        <v>0</v>
      </c>
      <c r="AA842" s="491">
        <v>0</v>
      </c>
      <c r="AB842" s="491">
        <v>0</v>
      </c>
      <c r="AC842" s="491">
        <v>0</v>
      </c>
      <c r="AD842" s="491">
        <v>0</v>
      </c>
      <c r="AE842" s="491">
        <v>0</v>
      </c>
      <c r="AF842" s="491">
        <v>0</v>
      </c>
      <c r="AG842" s="491">
        <v>0</v>
      </c>
      <c r="AH842" s="491">
        <v>0</v>
      </c>
      <c r="AI842" s="491">
        <v>0</v>
      </c>
      <c r="AJ842" s="491">
        <v>0</v>
      </c>
      <c r="AK842" s="491">
        <v>0</v>
      </c>
      <c r="AL842" s="491">
        <v>0</v>
      </c>
      <c r="AM842" s="491">
        <v>0</v>
      </c>
      <c r="AN842" s="491">
        <v>0</v>
      </c>
      <c r="AO842" s="491">
        <v>0</v>
      </c>
      <c r="AP842" s="491">
        <v>0</v>
      </c>
      <c r="AQ842" s="491">
        <v>0</v>
      </c>
      <c r="AR842" s="491">
        <v>0</v>
      </c>
      <c r="AS842" s="491">
        <v>0</v>
      </c>
      <c r="AT842" s="491">
        <v>0</v>
      </c>
      <c r="AU842" s="491">
        <v>0</v>
      </c>
      <c r="AV842" s="491">
        <v>0</v>
      </c>
      <c r="AW842" s="491">
        <v>0</v>
      </c>
      <c r="AX842" s="491">
        <v>0</v>
      </c>
      <c r="AY842" s="491">
        <v>0</v>
      </c>
      <c r="AZ842" s="491">
        <v>0</v>
      </c>
      <c r="BA842" s="491">
        <v>0</v>
      </c>
      <c r="BB842" s="491">
        <v>0</v>
      </c>
      <c r="BC842" s="491">
        <v>0</v>
      </c>
      <c r="BD842" s="491">
        <v>0</v>
      </c>
      <c r="BE842" s="491">
        <v>0</v>
      </c>
      <c r="BF842" s="491">
        <v>0</v>
      </c>
      <c r="BG842" s="491">
        <v>0</v>
      </c>
      <c r="BH842" s="491">
        <v>0</v>
      </c>
      <c r="BI842" s="491">
        <v>0</v>
      </c>
      <c r="BJ842" s="491">
        <v>0</v>
      </c>
      <c r="BK842" s="189"/>
      <c r="BL842" s="189"/>
      <c r="BM842" s="189"/>
      <c r="BN842" s="189"/>
      <c r="BO842" s="190"/>
      <c r="BP842" s="190"/>
      <c r="BQ842" s="190"/>
      <c r="BR842" s="190"/>
      <c r="BS842" s="190"/>
      <c r="BT842" s="190"/>
      <c r="BU842" s="190"/>
      <c r="BV842" s="190"/>
      <c r="BW842" s="190"/>
      <c r="BX842" s="190"/>
      <c r="BY842" s="190"/>
      <c r="BZ842" s="190"/>
      <c r="CA842" s="190"/>
      <c r="CB842" s="190"/>
      <c r="CC842" s="190"/>
      <c r="CD842" s="190"/>
      <c r="CE842" s="190"/>
      <c r="CF842" s="190"/>
      <c r="CG842" s="190"/>
      <c r="CH842" s="190"/>
      <c r="CI842" s="190"/>
      <c r="CJ842" s="190"/>
      <c r="CK842" s="190"/>
      <c r="CL842" s="190"/>
      <c r="CM842" s="190"/>
      <c r="CN842" s="190"/>
      <c r="CO842" s="190"/>
      <c r="CP842" s="190"/>
      <c r="CQ842" s="190"/>
      <c r="CR842" s="190"/>
      <c r="CS842" s="190"/>
      <c r="CT842" s="190"/>
      <c r="CU842" s="190"/>
      <c r="CV842" s="190"/>
      <c r="CW842" s="190"/>
      <c r="CX842" s="190"/>
      <c r="CY842" s="190"/>
      <c r="CZ842" s="190"/>
      <c r="DA842" s="190"/>
      <c r="DB842" s="190"/>
      <c r="DC842" s="190"/>
      <c r="DD842" s="190"/>
      <c r="DE842" s="190"/>
      <c r="DF842" s="190"/>
      <c r="DG842" s="190"/>
      <c r="DH842" s="190"/>
      <c r="DI842" s="190"/>
      <c r="DJ842" s="190"/>
      <c r="DK842" s="190"/>
      <c r="DL842" s="190"/>
      <c r="DM842" s="190"/>
      <c r="DN842" s="190"/>
      <c r="DO842" s="190"/>
      <c r="DP842" s="190"/>
      <c r="DQ842" s="190"/>
      <c r="DR842" s="190"/>
      <c r="DS842" s="190"/>
      <c r="DT842" s="190"/>
      <c r="DU842" s="190"/>
      <c r="DV842" s="190"/>
    </row>
    <row r="843" spans="1:126" s="191" customFormat="1" ht="28.5" customHeight="1" x14ac:dyDescent="0.4">
      <c r="A843" s="189"/>
      <c r="B843" s="192"/>
      <c r="C843" s="189"/>
      <c r="D843" s="189"/>
      <c r="E843" s="492" t="s">
        <v>78</v>
      </c>
      <c r="F843" s="492" t="s">
        <v>78</v>
      </c>
      <c r="G843" s="492">
        <v>0</v>
      </c>
      <c r="H843" s="492">
        <v>0</v>
      </c>
      <c r="I843" s="492">
        <v>0</v>
      </c>
      <c r="J843" s="492">
        <v>0</v>
      </c>
      <c r="K843" s="492">
        <v>0</v>
      </c>
      <c r="L843" s="492">
        <v>0</v>
      </c>
      <c r="M843" s="492">
        <v>0</v>
      </c>
      <c r="N843" s="492">
        <v>0</v>
      </c>
      <c r="O843" s="492">
        <v>0</v>
      </c>
      <c r="P843" s="492">
        <v>0</v>
      </c>
      <c r="Q843" s="492">
        <v>0</v>
      </c>
      <c r="R843" s="492">
        <v>0</v>
      </c>
      <c r="S843" s="492">
        <v>0</v>
      </c>
      <c r="T843" s="492">
        <v>0</v>
      </c>
      <c r="U843" s="492">
        <v>0</v>
      </c>
      <c r="V843" s="492">
        <v>0</v>
      </c>
      <c r="W843" s="492">
        <v>0</v>
      </c>
      <c r="X843" s="492">
        <v>0</v>
      </c>
      <c r="Y843" s="492">
        <v>0</v>
      </c>
      <c r="Z843" s="492">
        <v>0</v>
      </c>
      <c r="AA843" s="492">
        <v>0</v>
      </c>
      <c r="AB843" s="492">
        <v>0</v>
      </c>
      <c r="AC843" s="492">
        <v>0</v>
      </c>
      <c r="AD843" s="492">
        <v>0</v>
      </c>
      <c r="AE843" s="492">
        <v>0</v>
      </c>
      <c r="AF843" s="492">
        <v>0</v>
      </c>
      <c r="AG843" s="492">
        <v>0</v>
      </c>
      <c r="AH843" s="492">
        <v>0</v>
      </c>
      <c r="AI843" s="492">
        <v>0</v>
      </c>
      <c r="AJ843" s="492">
        <v>0</v>
      </c>
      <c r="AK843" s="492">
        <v>0</v>
      </c>
      <c r="AL843" s="492">
        <v>0</v>
      </c>
      <c r="AM843" s="492">
        <v>0</v>
      </c>
      <c r="AN843" s="492">
        <v>0</v>
      </c>
      <c r="AO843" s="492">
        <v>0</v>
      </c>
      <c r="AP843" s="492">
        <v>0</v>
      </c>
      <c r="AQ843" s="492">
        <v>0</v>
      </c>
      <c r="AR843" s="492">
        <v>0</v>
      </c>
      <c r="AS843" s="492">
        <v>0</v>
      </c>
      <c r="AT843" s="492">
        <v>0</v>
      </c>
      <c r="AU843" s="492">
        <v>0</v>
      </c>
      <c r="AV843" s="492">
        <v>0</v>
      </c>
      <c r="AW843" s="492">
        <v>0</v>
      </c>
      <c r="AX843" s="492">
        <v>0</v>
      </c>
      <c r="AY843" s="492">
        <v>0</v>
      </c>
      <c r="AZ843" s="492">
        <v>0</v>
      </c>
      <c r="BA843" s="492">
        <v>0</v>
      </c>
      <c r="BB843" s="492">
        <v>0</v>
      </c>
      <c r="BC843" s="492">
        <v>0</v>
      </c>
      <c r="BD843" s="492">
        <v>0</v>
      </c>
      <c r="BE843" s="492">
        <v>0</v>
      </c>
      <c r="BF843" s="492">
        <v>0</v>
      </c>
      <c r="BG843" s="492">
        <v>0</v>
      </c>
      <c r="BH843" s="492">
        <v>0</v>
      </c>
      <c r="BI843" s="492">
        <v>0</v>
      </c>
      <c r="BJ843" s="492">
        <v>0</v>
      </c>
      <c r="BK843" s="189"/>
      <c r="BL843" s="189"/>
      <c r="BM843" s="189"/>
      <c r="BN843" s="189"/>
      <c r="BO843" s="190"/>
      <c r="BP843" s="190"/>
      <c r="BQ843" s="190"/>
      <c r="BR843" s="190"/>
      <c r="BS843" s="190"/>
      <c r="BT843" s="190"/>
      <c r="BU843" s="190"/>
      <c r="BV843" s="190"/>
      <c r="BW843" s="190"/>
      <c r="BX843" s="190"/>
      <c r="BY843" s="190"/>
      <c r="BZ843" s="190"/>
      <c r="CA843" s="190"/>
      <c r="CB843" s="190"/>
      <c r="CC843" s="190"/>
      <c r="CD843" s="190"/>
      <c r="CE843" s="190"/>
      <c r="CF843" s="190"/>
      <c r="CG843" s="190"/>
      <c r="CH843" s="190"/>
      <c r="CI843" s="190"/>
      <c r="CJ843" s="190"/>
      <c r="CK843" s="190"/>
      <c r="CL843" s="190"/>
      <c r="CM843" s="190"/>
      <c r="CN843" s="190"/>
      <c r="CO843" s="190"/>
      <c r="CP843" s="190"/>
      <c r="CQ843" s="190"/>
      <c r="CR843" s="190"/>
      <c r="CS843" s="190"/>
      <c r="CT843" s="190"/>
      <c r="CU843" s="190"/>
      <c r="CV843" s="190"/>
      <c r="CW843" s="190"/>
      <c r="CX843" s="190"/>
      <c r="CY843" s="190"/>
      <c r="CZ843" s="190"/>
      <c r="DA843" s="190"/>
      <c r="DB843" s="190"/>
      <c r="DC843" s="190"/>
      <c r="DD843" s="190"/>
      <c r="DE843" s="190"/>
      <c r="DF843" s="190"/>
      <c r="DG843" s="190"/>
      <c r="DH843" s="190"/>
      <c r="DI843" s="190"/>
      <c r="DJ843" s="190"/>
      <c r="DK843" s="190"/>
      <c r="DL843" s="190"/>
      <c r="DM843" s="190"/>
      <c r="DN843" s="190"/>
      <c r="DO843" s="190"/>
      <c r="DP843" s="190"/>
      <c r="DQ843" s="190"/>
      <c r="DR843" s="190"/>
      <c r="DS843" s="190"/>
      <c r="DT843" s="190"/>
      <c r="DU843" s="190"/>
      <c r="DV843" s="190"/>
    </row>
    <row r="844" spans="1:126" s="191" customFormat="1" ht="14.25" customHeight="1" x14ac:dyDescent="0.4">
      <c r="A844" s="189"/>
      <c r="B844" s="192"/>
      <c r="C844" s="189"/>
      <c r="D844" s="189"/>
      <c r="E844" s="492" t="s">
        <v>79</v>
      </c>
      <c r="F844" s="492" t="s">
        <v>79</v>
      </c>
      <c r="G844" s="492">
        <v>0</v>
      </c>
      <c r="H844" s="492">
        <v>0</v>
      </c>
      <c r="I844" s="492">
        <v>0</v>
      </c>
      <c r="J844" s="492">
        <v>0</v>
      </c>
      <c r="K844" s="492">
        <v>0</v>
      </c>
      <c r="L844" s="492">
        <v>0</v>
      </c>
      <c r="M844" s="492">
        <v>0</v>
      </c>
      <c r="N844" s="492">
        <v>0</v>
      </c>
      <c r="O844" s="492">
        <v>0</v>
      </c>
      <c r="P844" s="492">
        <v>0</v>
      </c>
      <c r="Q844" s="492">
        <v>0</v>
      </c>
      <c r="R844" s="492">
        <v>0</v>
      </c>
      <c r="S844" s="492">
        <v>0</v>
      </c>
      <c r="T844" s="492">
        <v>0</v>
      </c>
      <c r="U844" s="492">
        <v>0</v>
      </c>
      <c r="V844" s="492">
        <v>0</v>
      </c>
      <c r="W844" s="492">
        <v>0</v>
      </c>
      <c r="X844" s="492">
        <v>0</v>
      </c>
      <c r="Y844" s="492">
        <v>0</v>
      </c>
      <c r="Z844" s="492">
        <v>0</v>
      </c>
      <c r="AA844" s="492">
        <v>0</v>
      </c>
      <c r="AB844" s="492">
        <v>0</v>
      </c>
      <c r="AC844" s="492">
        <v>0</v>
      </c>
      <c r="AD844" s="492">
        <v>0</v>
      </c>
      <c r="AE844" s="492">
        <v>0</v>
      </c>
      <c r="AF844" s="492">
        <v>0</v>
      </c>
      <c r="AG844" s="492">
        <v>0</v>
      </c>
      <c r="AH844" s="492">
        <v>0</v>
      </c>
      <c r="AI844" s="492">
        <v>0</v>
      </c>
      <c r="AJ844" s="492">
        <v>0</v>
      </c>
      <c r="AK844" s="492">
        <v>0</v>
      </c>
      <c r="AL844" s="492">
        <v>0</v>
      </c>
      <c r="AM844" s="492">
        <v>0</v>
      </c>
      <c r="AN844" s="492">
        <v>0</v>
      </c>
      <c r="AO844" s="492">
        <v>0</v>
      </c>
      <c r="AP844" s="492">
        <v>0</v>
      </c>
      <c r="AQ844" s="492">
        <v>0</v>
      </c>
      <c r="AR844" s="492">
        <v>0</v>
      </c>
      <c r="AS844" s="492">
        <v>0</v>
      </c>
      <c r="AT844" s="492">
        <v>0</v>
      </c>
      <c r="AU844" s="492">
        <v>0</v>
      </c>
      <c r="AV844" s="492">
        <v>0</v>
      </c>
      <c r="AW844" s="492">
        <v>0</v>
      </c>
      <c r="AX844" s="492">
        <v>0</v>
      </c>
      <c r="AY844" s="492">
        <v>0</v>
      </c>
      <c r="AZ844" s="492">
        <v>0</v>
      </c>
      <c r="BA844" s="492">
        <v>0</v>
      </c>
      <c r="BB844" s="492">
        <v>0</v>
      </c>
      <c r="BC844" s="492">
        <v>0</v>
      </c>
      <c r="BD844" s="492">
        <v>0</v>
      </c>
      <c r="BE844" s="492">
        <v>0</v>
      </c>
      <c r="BF844" s="492">
        <v>0</v>
      </c>
      <c r="BG844" s="492">
        <v>0</v>
      </c>
      <c r="BH844" s="492">
        <v>0</v>
      </c>
      <c r="BI844" s="492">
        <v>0</v>
      </c>
      <c r="BJ844" s="492">
        <v>0</v>
      </c>
      <c r="BK844" s="189"/>
      <c r="BL844" s="189"/>
      <c r="BM844" s="189"/>
      <c r="BN844" s="189"/>
      <c r="BO844" s="190"/>
      <c r="BP844" s="190"/>
      <c r="BQ844" s="190"/>
      <c r="BR844" s="190"/>
      <c r="BS844" s="190"/>
      <c r="BT844" s="190"/>
      <c r="BU844" s="190"/>
      <c r="BV844" s="190"/>
      <c r="BW844" s="190"/>
      <c r="BX844" s="190"/>
      <c r="BY844" s="190"/>
      <c r="BZ844" s="190"/>
      <c r="CA844" s="190"/>
      <c r="CB844" s="190"/>
      <c r="CC844" s="190"/>
      <c r="CD844" s="190"/>
      <c r="CE844" s="190"/>
      <c r="CF844" s="190"/>
      <c r="CG844" s="190"/>
      <c r="CH844" s="190"/>
      <c r="CI844" s="190"/>
      <c r="CJ844" s="190"/>
      <c r="CK844" s="190"/>
      <c r="CL844" s="190"/>
      <c r="CM844" s="190"/>
      <c r="CN844" s="190"/>
      <c r="CO844" s="190"/>
      <c r="CP844" s="190"/>
      <c r="CQ844" s="190"/>
      <c r="CR844" s="190"/>
      <c r="CS844" s="190"/>
      <c r="CT844" s="190"/>
      <c r="CU844" s="190"/>
      <c r="CV844" s="190"/>
      <c r="CW844" s="190"/>
      <c r="CX844" s="190"/>
      <c r="CY844" s="190"/>
      <c r="CZ844" s="190"/>
      <c r="DA844" s="190"/>
      <c r="DB844" s="190"/>
      <c r="DC844" s="190"/>
      <c r="DD844" s="190"/>
      <c r="DE844" s="190"/>
      <c r="DF844" s="190"/>
      <c r="DG844" s="190"/>
      <c r="DH844" s="190"/>
      <c r="DI844" s="190"/>
      <c r="DJ844" s="190"/>
      <c r="DK844" s="190"/>
      <c r="DL844" s="190"/>
      <c r="DM844" s="190"/>
      <c r="DN844" s="190"/>
      <c r="DO844" s="190"/>
      <c r="DP844" s="190"/>
      <c r="DQ844" s="190"/>
      <c r="DR844" s="190"/>
      <c r="DS844" s="190"/>
      <c r="DT844" s="190"/>
      <c r="DU844" s="190"/>
      <c r="DV844" s="190"/>
    </row>
    <row r="845" spans="1:126" s="193" customFormat="1" ht="28.5" customHeight="1" x14ac:dyDescent="0.4">
      <c r="B845" s="194"/>
      <c r="E845" s="492" t="s">
        <v>80</v>
      </c>
      <c r="F845" s="492" t="s">
        <v>80</v>
      </c>
      <c r="G845" s="492">
        <v>0</v>
      </c>
      <c r="H845" s="492">
        <v>0</v>
      </c>
      <c r="I845" s="492">
        <v>0</v>
      </c>
      <c r="J845" s="492">
        <v>0</v>
      </c>
      <c r="K845" s="492">
        <v>0</v>
      </c>
      <c r="L845" s="492">
        <v>0</v>
      </c>
      <c r="M845" s="492">
        <v>0</v>
      </c>
      <c r="N845" s="492">
        <v>0</v>
      </c>
      <c r="O845" s="492">
        <v>0</v>
      </c>
      <c r="P845" s="492">
        <v>0</v>
      </c>
      <c r="Q845" s="492">
        <v>0</v>
      </c>
      <c r="R845" s="492">
        <v>0</v>
      </c>
      <c r="S845" s="492">
        <v>0</v>
      </c>
      <c r="T845" s="492">
        <v>0</v>
      </c>
      <c r="U845" s="492">
        <v>0</v>
      </c>
      <c r="V845" s="492">
        <v>0</v>
      </c>
      <c r="W845" s="492">
        <v>0</v>
      </c>
      <c r="X845" s="492">
        <v>0</v>
      </c>
      <c r="Y845" s="492">
        <v>0</v>
      </c>
      <c r="Z845" s="492">
        <v>0</v>
      </c>
      <c r="AA845" s="492">
        <v>0</v>
      </c>
      <c r="AB845" s="492">
        <v>0</v>
      </c>
      <c r="AC845" s="492">
        <v>0</v>
      </c>
      <c r="AD845" s="492">
        <v>0</v>
      </c>
      <c r="AE845" s="492">
        <v>0</v>
      </c>
      <c r="AF845" s="492">
        <v>0</v>
      </c>
      <c r="AG845" s="492">
        <v>0</v>
      </c>
      <c r="AH845" s="492">
        <v>0</v>
      </c>
      <c r="AI845" s="492">
        <v>0</v>
      </c>
      <c r="AJ845" s="492">
        <v>0</v>
      </c>
      <c r="AK845" s="492">
        <v>0</v>
      </c>
      <c r="AL845" s="492">
        <v>0</v>
      </c>
      <c r="AM845" s="492">
        <v>0</v>
      </c>
      <c r="AN845" s="492">
        <v>0</v>
      </c>
      <c r="AO845" s="492">
        <v>0</v>
      </c>
      <c r="AP845" s="492">
        <v>0</v>
      </c>
      <c r="AQ845" s="492">
        <v>0</v>
      </c>
      <c r="AR845" s="492">
        <v>0</v>
      </c>
      <c r="AS845" s="492">
        <v>0</v>
      </c>
      <c r="AT845" s="492">
        <v>0</v>
      </c>
      <c r="AU845" s="492">
        <v>0</v>
      </c>
      <c r="AV845" s="492">
        <v>0</v>
      </c>
      <c r="AW845" s="492">
        <v>0</v>
      </c>
      <c r="AX845" s="492">
        <v>0</v>
      </c>
      <c r="AY845" s="492">
        <v>0</v>
      </c>
      <c r="AZ845" s="492">
        <v>0</v>
      </c>
      <c r="BA845" s="492">
        <v>0</v>
      </c>
      <c r="BB845" s="492">
        <v>0</v>
      </c>
      <c r="BC845" s="492">
        <v>0</v>
      </c>
      <c r="BD845" s="492">
        <v>0</v>
      </c>
      <c r="BE845" s="492">
        <v>0</v>
      </c>
      <c r="BF845" s="492">
        <v>0</v>
      </c>
      <c r="BG845" s="492">
        <v>0</v>
      </c>
      <c r="BH845" s="492">
        <v>0</v>
      </c>
      <c r="BI845" s="492">
        <v>0</v>
      </c>
      <c r="BJ845" s="492">
        <v>0</v>
      </c>
      <c r="BO845" s="195"/>
      <c r="BP845" s="195"/>
      <c r="BQ845" s="195"/>
      <c r="BR845" s="195"/>
      <c r="BS845" s="195"/>
      <c r="BT845" s="195"/>
      <c r="BU845" s="195"/>
      <c r="BV845" s="195"/>
      <c r="BW845" s="195"/>
      <c r="BX845" s="195"/>
      <c r="BY845" s="195"/>
      <c r="BZ845" s="195"/>
      <c r="CA845" s="195"/>
      <c r="CB845" s="195"/>
      <c r="CC845" s="195"/>
      <c r="CD845" s="195"/>
      <c r="CE845" s="195"/>
      <c r="CF845" s="195"/>
      <c r="CG845" s="195"/>
      <c r="CH845" s="195"/>
      <c r="CI845" s="195"/>
      <c r="CJ845" s="195"/>
      <c r="CK845" s="195"/>
      <c r="CL845" s="195"/>
      <c r="CM845" s="195"/>
      <c r="CN845" s="195"/>
      <c r="CO845" s="195"/>
      <c r="CP845" s="195"/>
      <c r="CQ845" s="195"/>
      <c r="CR845" s="195"/>
      <c r="CS845" s="195"/>
      <c r="CT845" s="195"/>
      <c r="CU845" s="195"/>
      <c r="CV845" s="195"/>
      <c r="CW845" s="195"/>
      <c r="CX845" s="195"/>
      <c r="CY845" s="195"/>
      <c r="CZ845" s="195"/>
      <c r="DA845" s="195"/>
      <c r="DB845" s="195"/>
      <c r="DC845" s="195"/>
      <c r="DD845" s="195"/>
      <c r="DE845" s="195"/>
      <c r="DF845" s="195"/>
      <c r="DG845" s="195"/>
      <c r="DH845" s="195"/>
      <c r="DI845" s="195"/>
      <c r="DJ845" s="195"/>
      <c r="DK845" s="195"/>
      <c r="DL845" s="195"/>
      <c r="DM845" s="195"/>
      <c r="DN845" s="195"/>
      <c r="DO845" s="195"/>
      <c r="DP845" s="195"/>
      <c r="DQ845" s="195"/>
      <c r="DR845" s="195"/>
      <c r="DS845" s="195"/>
      <c r="DT845" s="195"/>
      <c r="DU845" s="195"/>
      <c r="DV845" s="195"/>
    </row>
    <row r="846" spans="1:126" s="191" customFormat="1" ht="28.5" customHeight="1" x14ac:dyDescent="0.4">
      <c r="A846" s="189"/>
      <c r="B846" s="192"/>
      <c r="C846" s="189"/>
      <c r="D846" s="189"/>
      <c r="E846" s="492" t="s">
        <v>81</v>
      </c>
      <c r="F846" s="492" t="s">
        <v>81</v>
      </c>
      <c r="G846" s="492">
        <v>0</v>
      </c>
      <c r="H846" s="492">
        <v>0</v>
      </c>
      <c r="I846" s="492">
        <v>0</v>
      </c>
      <c r="J846" s="492">
        <v>0</v>
      </c>
      <c r="K846" s="492">
        <v>0</v>
      </c>
      <c r="L846" s="492">
        <v>0</v>
      </c>
      <c r="M846" s="492">
        <v>0</v>
      </c>
      <c r="N846" s="492">
        <v>0</v>
      </c>
      <c r="O846" s="492">
        <v>0</v>
      </c>
      <c r="P846" s="492">
        <v>0</v>
      </c>
      <c r="Q846" s="492">
        <v>0</v>
      </c>
      <c r="R846" s="492">
        <v>0</v>
      </c>
      <c r="S846" s="492">
        <v>0</v>
      </c>
      <c r="T846" s="492">
        <v>0</v>
      </c>
      <c r="U846" s="492">
        <v>0</v>
      </c>
      <c r="V846" s="492">
        <v>0</v>
      </c>
      <c r="W846" s="492">
        <v>0</v>
      </c>
      <c r="X846" s="492">
        <v>0</v>
      </c>
      <c r="Y846" s="492">
        <v>0</v>
      </c>
      <c r="Z846" s="492">
        <v>0</v>
      </c>
      <c r="AA846" s="492">
        <v>0</v>
      </c>
      <c r="AB846" s="492">
        <v>0</v>
      </c>
      <c r="AC846" s="492">
        <v>0</v>
      </c>
      <c r="AD846" s="492">
        <v>0</v>
      </c>
      <c r="AE846" s="492">
        <v>0</v>
      </c>
      <c r="AF846" s="492">
        <v>0</v>
      </c>
      <c r="AG846" s="492">
        <v>0</v>
      </c>
      <c r="AH846" s="492">
        <v>0</v>
      </c>
      <c r="AI846" s="492">
        <v>0</v>
      </c>
      <c r="AJ846" s="492">
        <v>0</v>
      </c>
      <c r="AK846" s="492">
        <v>0</v>
      </c>
      <c r="AL846" s="492">
        <v>0</v>
      </c>
      <c r="AM846" s="492">
        <v>0</v>
      </c>
      <c r="AN846" s="492">
        <v>0</v>
      </c>
      <c r="AO846" s="492">
        <v>0</v>
      </c>
      <c r="AP846" s="492">
        <v>0</v>
      </c>
      <c r="AQ846" s="492">
        <v>0</v>
      </c>
      <c r="AR846" s="492">
        <v>0</v>
      </c>
      <c r="AS846" s="492">
        <v>0</v>
      </c>
      <c r="AT846" s="492">
        <v>0</v>
      </c>
      <c r="AU846" s="492">
        <v>0</v>
      </c>
      <c r="AV846" s="492">
        <v>0</v>
      </c>
      <c r="AW846" s="492">
        <v>0</v>
      </c>
      <c r="AX846" s="492">
        <v>0</v>
      </c>
      <c r="AY846" s="492">
        <v>0</v>
      </c>
      <c r="AZ846" s="492">
        <v>0</v>
      </c>
      <c r="BA846" s="492">
        <v>0</v>
      </c>
      <c r="BB846" s="492">
        <v>0</v>
      </c>
      <c r="BC846" s="492">
        <v>0</v>
      </c>
      <c r="BD846" s="492">
        <v>0</v>
      </c>
      <c r="BE846" s="492">
        <v>0</v>
      </c>
      <c r="BF846" s="492">
        <v>0</v>
      </c>
      <c r="BG846" s="492">
        <v>0</v>
      </c>
      <c r="BH846" s="492">
        <v>0</v>
      </c>
      <c r="BI846" s="492">
        <v>0</v>
      </c>
      <c r="BJ846" s="492">
        <v>0</v>
      </c>
      <c r="BK846" s="189"/>
      <c r="BL846" s="189"/>
      <c r="BM846" s="189"/>
      <c r="BN846" s="189"/>
      <c r="BO846" s="190"/>
      <c r="BP846" s="190"/>
      <c r="BQ846" s="190"/>
      <c r="BR846" s="190"/>
      <c r="BS846" s="190"/>
      <c r="BT846" s="190"/>
      <c r="BU846" s="190"/>
      <c r="BV846" s="190"/>
      <c r="BW846" s="190"/>
      <c r="BX846" s="190"/>
      <c r="BY846" s="190"/>
      <c r="BZ846" s="190"/>
      <c r="CA846" s="190"/>
      <c r="CB846" s="190"/>
      <c r="CC846" s="190"/>
      <c r="CD846" s="190"/>
      <c r="CE846" s="190"/>
      <c r="CF846" s="190"/>
      <c r="CG846" s="190"/>
      <c r="CH846" s="190"/>
      <c r="CI846" s="190"/>
      <c r="CJ846" s="190"/>
      <c r="CK846" s="190"/>
      <c r="CL846" s="190"/>
      <c r="CM846" s="190"/>
      <c r="CN846" s="190"/>
      <c r="CO846" s="190"/>
      <c r="CP846" s="190"/>
      <c r="CQ846" s="190"/>
      <c r="CR846" s="190"/>
      <c r="CS846" s="190"/>
      <c r="CT846" s="190"/>
      <c r="CU846" s="190"/>
      <c r="CV846" s="190"/>
      <c r="CW846" s="190"/>
      <c r="CX846" s="190"/>
      <c r="CY846" s="190"/>
      <c r="CZ846" s="190"/>
      <c r="DA846" s="190"/>
      <c r="DB846" s="190"/>
      <c r="DC846" s="190"/>
      <c r="DD846" s="190"/>
      <c r="DE846" s="190"/>
      <c r="DF846" s="190"/>
      <c r="DG846" s="190"/>
      <c r="DH846" s="190"/>
      <c r="DI846" s="190"/>
      <c r="DJ846" s="190"/>
      <c r="DK846" s="190"/>
      <c r="DL846" s="190"/>
      <c r="DM846" s="190"/>
      <c r="DN846" s="190"/>
      <c r="DO846" s="190"/>
      <c r="DP846" s="190"/>
      <c r="DQ846" s="190"/>
      <c r="DR846" s="190"/>
      <c r="DS846" s="190"/>
      <c r="DT846" s="190"/>
      <c r="DU846" s="190"/>
      <c r="DV846" s="190"/>
    </row>
    <row r="847" spans="1:126" s="191" customFormat="1" ht="28.5" customHeight="1" x14ac:dyDescent="0.4">
      <c r="A847" s="189"/>
      <c r="B847" s="192"/>
      <c r="C847" s="189"/>
      <c r="D847" s="189"/>
      <c r="E847" s="492" t="s">
        <v>82</v>
      </c>
      <c r="F847" s="492" t="s">
        <v>82</v>
      </c>
      <c r="G847" s="492">
        <v>0</v>
      </c>
      <c r="H847" s="492">
        <v>0</v>
      </c>
      <c r="I847" s="492">
        <v>0</v>
      </c>
      <c r="J847" s="492">
        <v>0</v>
      </c>
      <c r="K847" s="492">
        <v>0</v>
      </c>
      <c r="L847" s="492">
        <v>0</v>
      </c>
      <c r="M847" s="492">
        <v>0</v>
      </c>
      <c r="N847" s="492">
        <v>0</v>
      </c>
      <c r="O847" s="492">
        <v>0</v>
      </c>
      <c r="P847" s="492">
        <v>0</v>
      </c>
      <c r="Q847" s="492">
        <v>0</v>
      </c>
      <c r="R847" s="492">
        <v>0</v>
      </c>
      <c r="S847" s="492">
        <v>0</v>
      </c>
      <c r="T847" s="492">
        <v>0</v>
      </c>
      <c r="U847" s="492">
        <v>0</v>
      </c>
      <c r="V847" s="492">
        <v>0</v>
      </c>
      <c r="W847" s="492">
        <v>0</v>
      </c>
      <c r="X847" s="492">
        <v>0</v>
      </c>
      <c r="Y847" s="492">
        <v>0</v>
      </c>
      <c r="Z847" s="492">
        <v>0</v>
      </c>
      <c r="AA847" s="492">
        <v>0</v>
      </c>
      <c r="AB847" s="492">
        <v>0</v>
      </c>
      <c r="AC847" s="492">
        <v>0</v>
      </c>
      <c r="AD847" s="492">
        <v>0</v>
      </c>
      <c r="AE847" s="492">
        <v>0</v>
      </c>
      <c r="AF847" s="492">
        <v>0</v>
      </c>
      <c r="AG847" s="492">
        <v>0</v>
      </c>
      <c r="AH847" s="492">
        <v>0</v>
      </c>
      <c r="AI847" s="492">
        <v>0</v>
      </c>
      <c r="AJ847" s="492">
        <v>0</v>
      </c>
      <c r="AK847" s="492">
        <v>0</v>
      </c>
      <c r="AL847" s="492">
        <v>0</v>
      </c>
      <c r="AM847" s="492">
        <v>0</v>
      </c>
      <c r="AN847" s="492">
        <v>0</v>
      </c>
      <c r="AO847" s="492">
        <v>0</v>
      </c>
      <c r="AP847" s="492">
        <v>0</v>
      </c>
      <c r="AQ847" s="492">
        <v>0</v>
      </c>
      <c r="AR847" s="492">
        <v>0</v>
      </c>
      <c r="AS847" s="492">
        <v>0</v>
      </c>
      <c r="AT847" s="492">
        <v>0</v>
      </c>
      <c r="AU847" s="492">
        <v>0</v>
      </c>
      <c r="AV847" s="492">
        <v>0</v>
      </c>
      <c r="AW847" s="492">
        <v>0</v>
      </c>
      <c r="AX847" s="492">
        <v>0</v>
      </c>
      <c r="AY847" s="492">
        <v>0</v>
      </c>
      <c r="AZ847" s="492">
        <v>0</v>
      </c>
      <c r="BA847" s="492">
        <v>0</v>
      </c>
      <c r="BB847" s="492">
        <v>0</v>
      </c>
      <c r="BC847" s="492">
        <v>0</v>
      </c>
      <c r="BD847" s="492">
        <v>0</v>
      </c>
      <c r="BE847" s="492">
        <v>0</v>
      </c>
      <c r="BF847" s="492">
        <v>0</v>
      </c>
      <c r="BG847" s="492">
        <v>0</v>
      </c>
      <c r="BH847" s="492">
        <v>0</v>
      </c>
      <c r="BI847" s="492">
        <v>0</v>
      </c>
      <c r="BJ847" s="492">
        <v>0</v>
      </c>
      <c r="BK847" s="189"/>
      <c r="BL847" s="189"/>
      <c r="BM847" s="189"/>
      <c r="BN847" s="189"/>
      <c r="BO847" s="190"/>
      <c r="BP847" s="190"/>
      <c r="BQ847" s="190"/>
      <c r="BR847" s="190"/>
      <c r="BS847" s="190"/>
      <c r="BT847" s="190"/>
      <c r="BU847" s="190"/>
      <c r="BV847" s="190"/>
      <c r="BW847" s="190"/>
      <c r="BX847" s="190"/>
      <c r="BY847" s="190"/>
      <c r="BZ847" s="190"/>
      <c r="CA847" s="190"/>
      <c r="CB847" s="190"/>
      <c r="CC847" s="190"/>
      <c r="CD847" s="190"/>
      <c r="CE847" s="190"/>
      <c r="CF847" s="190"/>
      <c r="CG847" s="190"/>
      <c r="CH847" s="190"/>
      <c r="CI847" s="190"/>
      <c r="CJ847" s="190"/>
      <c r="CK847" s="190"/>
      <c r="CL847" s="190"/>
      <c r="CM847" s="190"/>
      <c r="CN847" s="190"/>
      <c r="CO847" s="190"/>
      <c r="CP847" s="190"/>
      <c r="CQ847" s="190"/>
      <c r="CR847" s="190"/>
      <c r="CS847" s="190"/>
      <c r="CT847" s="190"/>
      <c r="CU847" s="190"/>
      <c r="CV847" s="190"/>
      <c r="CW847" s="190"/>
      <c r="CX847" s="190"/>
      <c r="CY847" s="190"/>
      <c r="CZ847" s="190"/>
      <c r="DA847" s="190"/>
      <c r="DB847" s="190"/>
      <c r="DC847" s="190"/>
      <c r="DD847" s="190"/>
      <c r="DE847" s="190"/>
      <c r="DF847" s="190"/>
      <c r="DG847" s="190"/>
      <c r="DH847" s="190"/>
      <c r="DI847" s="190"/>
      <c r="DJ847" s="190"/>
      <c r="DK847" s="190"/>
      <c r="DL847" s="190"/>
      <c r="DM847" s="190"/>
      <c r="DN847" s="190"/>
      <c r="DO847" s="190"/>
      <c r="DP847" s="190"/>
      <c r="DQ847" s="190"/>
      <c r="DR847" s="190"/>
      <c r="DS847" s="190"/>
      <c r="DT847" s="190"/>
      <c r="DU847" s="190"/>
      <c r="DV847" s="190"/>
    </row>
    <row r="848" spans="1:126" s="191" customFormat="1" ht="14.25" customHeight="1" x14ac:dyDescent="0.4">
      <c r="A848" s="189"/>
      <c r="B848" s="192"/>
      <c r="C848" s="189"/>
      <c r="D848" s="189"/>
      <c r="E848" s="492" t="s">
        <v>83</v>
      </c>
      <c r="F848" s="492" t="s">
        <v>83</v>
      </c>
      <c r="G848" s="492">
        <v>0</v>
      </c>
      <c r="H848" s="492">
        <v>0</v>
      </c>
      <c r="I848" s="492">
        <v>0</v>
      </c>
      <c r="J848" s="492">
        <v>0</v>
      </c>
      <c r="K848" s="492">
        <v>0</v>
      </c>
      <c r="L848" s="492">
        <v>0</v>
      </c>
      <c r="M848" s="492">
        <v>0</v>
      </c>
      <c r="N848" s="492">
        <v>0</v>
      </c>
      <c r="O848" s="492">
        <v>0</v>
      </c>
      <c r="P848" s="492">
        <v>0</v>
      </c>
      <c r="Q848" s="492">
        <v>0</v>
      </c>
      <c r="R848" s="492">
        <v>0</v>
      </c>
      <c r="S848" s="492">
        <v>0</v>
      </c>
      <c r="T848" s="492">
        <v>0</v>
      </c>
      <c r="U848" s="492">
        <v>0</v>
      </c>
      <c r="V848" s="492">
        <v>0</v>
      </c>
      <c r="W848" s="492">
        <v>0</v>
      </c>
      <c r="X848" s="492">
        <v>0</v>
      </c>
      <c r="Y848" s="492">
        <v>0</v>
      </c>
      <c r="Z848" s="492">
        <v>0</v>
      </c>
      <c r="AA848" s="492">
        <v>0</v>
      </c>
      <c r="AB848" s="492">
        <v>0</v>
      </c>
      <c r="AC848" s="492">
        <v>0</v>
      </c>
      <c r="AD848" s="492">
        <v>0</v>
      </c>
      <c r="AE848" s="492">
        <v>0</v>
      </c>
      <c r="AF848" s="492">
        <v>0</v>
      </c>
      <c r="AG848" s="492">
        <v>0</v>
      </c>
      <c r="AH848" s="492">
        <v>0</v>
      </c>
      <c r="AI848" s="492">
        <v>0</v>
      </c>
      <c r="AJ848" s="492">
        <v>0</v>
      </c>
      <c r="AK848" s="492">
        <v>0</v>
      </c>
      <c r="AL848" s="492">
        <v>0</v>
      </c>
      <c r="AM848" s="492">
        <v>0</v>
      </c>
      <c r="AN848" s="492">
        <v>0</v>
      </c>
      <c r="AO848" s="492">
        <v>0</v>
      </c>
      <c r="AP848" s="492">
        <v>0</v>
      </c>
      <c r="AQ848" s="492">
        <v>0</v>
      </c>
      <c r="AR848" s="492">
        <v>0</v>
      </c>
      <c r="AS848" s="492">
        <v>0</v>
      </c>
      <c r="AT848" s="492">
        <v>0</v>
      </c>
      <c r="AU848" s="492">
        <v>0</v>
      </c>
      <c r="AV848" s="492">
        <v>0</v>
      </c>
      <c r="AW848" s="492">
        <v>0</v>
      </c>
      <c r="AX848" s="492">
        <v>0</v>
      </c>
      <c r="AY848" s="492">
        <v>0</v>
      </c>
      <c r="AZ848" s="492">
        <v>0</v>
      </c>
      <c r="BA848" s="492">
        <v>0</v>
      </c>
      <c r="BB848" s="492">
        <v>0</v>
      </c>
      <c r="BC848" s="492">
        <v>0</v>
      </c>
      <c r="BD848" s="492">
        <v>0</v>
      </c>
      <c r="BE848" s="492">
        <v>0</v>
      </c>
      <c r="BF848" s="492">
        <v>0</v>
      </c>
      <c r="BG848" s="492">
        <v>0</v>
      </c>
      <c r="BH848" s="492">
        <v>0</v>
      </c>
      <c r="BI848" s="492">
        <v>0</v>
      </c>
      <c r="BJ848" s="492">
        <v>0</v>
      </c>
      <c r="BK848" s="189"/>
      <c r="BL848" s="189"/>
      <c r="BM848" s="189"/>
      <c r="BN848" s="189"/>
      <c r="BO848" s="190"/>
      <c r="BP848" s="190"/>
      <c r="BQ848" s="190"/>
      <c r="BR848" s="190"/>
      <c r="BS848" s="190"/>
      <c r="BT848" s="190"/>
      <c r="BU848" s="190"/>
      <c r="BV848" s="190"/>
      <c r="BW848" s="190"/>
      <c r="BX848" s="190"/>
      <c r="BY848" s="190"/>
      <c r="BZ848" s="190"/>
      <c r="CA848" s="190"/>
      <c r="CB848" s="190"/>
      <c r="CC848" s="190"/>
      <c r="CD848" s="190"/>
      <c r="CE848" s="190"/>
      <c r="CF848" s="190"/>
      <c r="CG848" s="190"/>
      <c r="CH848" s="190"/>
      <c r="CI848" s="190"/>
      <c r="CJ848" s="190"/>
      <c r="CK848" s="190"/>
      <c r="CL848" s="190"/>
      <c r="CM848" s="190"/>
      <c r="CN848" s="190"/>
      <c r="CO848" s="190"/>
      <c r="CP848" s="190"/>
      <c r="CQ848" s="190"/>
      <c r="CR848" s="190"/>
      <c r="CS848" s="190"/>
      <c r="CT848" s="190"/>
      <c r="CU848" s="190"/>
      <c r="CV848" s="190"/>
      <c r="CW848" s="190"/>
      <c r="CX848" s="190"/>
      <c r="CY848" s="190"/>
      <c r="CZ848" s="190"/>
      <c r="DA848" s="190"/>
      <c r="DB848" s="190"/>
      <c r="DC848" s="190"/>
      <c r="DD848" s="190"/>
      <c r="DE848" s="190"/>
      <c r="DF848" s="190"/>
      <c r="DG848" s="190"/>
      <c r="DH848" s="190"/>
      <c r="DI848" s="190"/>
      <c r="DJ848" s="190"/>
      <c r="DK848" s="190"/>
      <c r="DL848" s="190"/>
      <c r="DM848" s="190"/>
      <c r="DN848" s="190"/>
      <c r="DO848" s="190"/>
      <c r="DP848" s="190"/>
      <c r="DQ848" s="190"/>
      <c r="DR848" s="190"/>
      <c r="DS848" s="190"/>
      <c r="DT848" s="190"/>
      <c r="DU848" s="190"/>
      <c r="DV848" s="190"/>
    </row>
    <row r="849" spans="1:126" s="191" customFormat="1" ht="14.25" customHeight="1" x14ac:dyDescent="0.4">
      <c r="A849" s="189"/>
      <c r="B849" s="192"/>
      <c r="C849" s="189"/>
      <c r="D849" s="189"/>
      <c r="E849" s="492" t="s">
        <v>89</v>
      </c>
      <c r="F849" s="492" t="s">
        <v>89</v>
      </c>
      <c r="G849" s="492">
        <v>0</v>
      </c>
      <c r="H849" s="492">
        <v>0</v>
      </c>
      <c r="I849" s="492">
        <v>0</v>
      </c>
      <c r="J849" s="492">
        <v>0</v>
      </c>
      <c r="K849" s="492">
        <v>0</v>
      </c>
      <c r="L849" s="492">
        <v>0</v>
      </c>
      <c r="M849" s="492">
        <v>0</v>
      </c>
      <c r="N849" s="492">
        <v>0</v>
      </c>
      <c r="O849" s="492">
        <v>0</v>
      </c>
      <c r="P849" s="492">
        <v>0</v>
      </c>
      <c r="Q849" s="492">
        <v>0</v>
      </c>
      <c r="R849" s="492">
        <v>0</v>
      </c>
      <c r="S849" s="492">
        <v>0</v>
      </c>
      <c r="T849" s="492">
        <v>0</v>
      </c>
      <c r="U849" s="492">
        <v>0</v>
      </c>
      <c r="V849" s="492">
        <v>0</v>
      </c>
      <c r="W849" s="492">
        <v>0</v>
      </c>
      <c r="X849" s="492">
        <v>0</v>
      </c>
      <c r="Y849" s="492">
        <v>0</v>
      </c>
      <c r="Z849" s="492">
        <v>0</v>
      </c>
      <c r="AA849" s="492">
        <v>0</v>
      </c>
      <c r="AB849" s="492">
        <v>0</v>
      </c>
      <c r="AC849" s="492">
        <v>0</v>
      </c>
      <c r="AD849" s="492">
        <v>0</v>
      </c>
      <c r="AE849" s="492">
        <v>0</v>
      </c>
      <c r="AF849" s="492">
        <v>0</v>
      </c>
      <c r="AG849" s="492">
        <v>0</v>
      </c>
      <c r="AH849" s="492">
        <v>0</v>
      </c>
      <c r="AI849" s="492">
        <v>0</v>
      </c>
      <c r="AJ849" s="492">
        <v>0</v>
      </c>
      <c r="AK849" s="492">
        <v>0</v>
      </c>
      <c r="AL849" s="492">
        <v>0</v>
      </c>
      <c r="AM849" s="492">
        <v>0</v>
      </c>
      <c r="AN849" s="492">
        <v>0</v>
      </c>
      <c r="AO849" s="492">
        <v>0</v>
      </c>
      <c r="AP849" s="492">
        <v>0</v>
      </c>
      <c r="AQ849" s="492">
        <v>0</v>
      </c>
      <c r="AR849" s="492">
        <v>0</v>
      </c>
      <c r="AS849" s="492">
        <v>0</v>
      </c>
      <c r="AT849" s="492">
        <v>0</v>
      </c>
      <c r="AU849" s="492">
        <v>0</v>
      </c>
      <c r="AV849" s="492">
        <v>0</v>
      </c>
      <c r="AW849" s="492">
        <v>0</v>
      </c>
      <c r="AX849" s="492">
        <v>0</v>
      </c>
      <c r="AY849" s="492">
        <v>0</v>
      </c>
      <c r="AZ849" s="492">
        <v>0</v>
      </c>
      <c r="BA849" s="492">
        <v>0</v>
      </c>
      <c r="BB849" s="492">
        <v>0</v>
      </c>
      <c r="BC849" s="492">
        <v>0</v>
      </c>
      <c r="BD849" s="492">
        <v>0</v>
      </c>
      <c r="BE849" s="492">
        <v>0</v>
      </c>
      <c r="BF849" s="492">
        <v>0</v>
      </c>
      <c r="BG849" s="492">
        <v>0</v>
      </c>
      <c r="BH849" s="492">
        <v>0</v>
      </c>
      <c r="BI849" s="492">
        <v>0</v>
      </c>
      <c r="BJ849" s="492">
        <v>0</v>
      </c>
      <c r="BK849" s="189"/>
      <c r="BL849" s="189"/>
      <c r="BM849" s="189"/>
      <c r="BN849" s="189"/>
      <c r="BO849" s="190"/>
      <c r="BP849" s="190"/>
      <c r="BQ849" s="190"/>
      <c r="BR849" s="190"/>
      <c r="BS849" s="190"/>
      <c r="BT849" s="190"/>
      <c r="BU849" s="190"/>
      <c r="BV849" s="190"/>
      <c r="BW849" s="190"/>
      <c r="BX849" s="190"/>
      <c r="BY849" s="190"/>
      <c r="BZ849" s="190"/>
      <c r="CA849" s="190"/>
      <c r="CB849" s="190"/>
      <c r="CC849" s="190"/>
      <c r="CD849" s="190"/>
      <c r="CE849" s="190"/>
      <c r="CF849" s="190"/>
      <c r="CG849" s="190"/>
      <c r="CH849" s="190"/>
      <c r="CI849" s="190"/>
      <c r="CJ849" s="190"/>
      <c r="CK849" s="190"/>
      <c r="CL849" s="190"/>
      <c r="CM849" s="190"/>
      <c r="CN849" s="190"/>
      <c r="CO849" s="190"/>
      <c r="CP849" s="190"/>
      <c r="CQ849" s="190"/>
      <c r="CR849" s="190"/>
      <c r="CS849" s="190"/>
      <c r="CT849" s="190"/>
      <c r="CU849" s="190"/>
      <c r="CV849" s="190"/>
      <c r="CW849" s="190"/>
      <c r="CX849" s="190"/>
      <c r="CY849" s="190"/>
      <c r="CZ849" s="190"/>
      <c r="DA849" s="190"/>
      <c r="DB849" s="190"/>
      <c r="DC849" s="190"/>
      <c r="DD849" s="190"/>
      <c r="DE849" s="190"/>
      <c r="DF849" s="190"/>
      <c r="DG849" s="190"/>
      <c r="DH849" s="190"/>
      <c r="DI849" s="190"/>
      <c r="DJ849" s="190"/>
      <c r="DK849" s="190"/>
      <c r="DL849" s="190"/>
      <c r="DM849" s="190"/>
      <c r="DN849" s="190"/>
      <c r="DO849" s="190"/>
      <c r="DP849" s="190"/>
      <c r="DQ849" s="190"/>
      <c r="DR849" s="190"/>
      <c r="DS849" s="190"/>
      <c r="DT849" s="190"/>
      <c r="DU849" s="190"/>
      <c r="DV849" s="190"/>
    </row>
    <row r="850" spans="1:126" s="191" customFormat="1" ht="14.25" customHeight="1" x14ac:dyDescent="0.4">
      <c r="A850" s="189"/>
      <c r="B850" s="192"/>
      <c r="C850" s="189"/>
      <c r="D850" s="189"/>
      <c r="E850" s="492" t="s">
        <v>84</v>
      </c>
      <c r="F850" s="492" t="s">
        <v>84</v>
      </c>
      <c r="G850" s="492">
        <v>0</v>
      </c>
      <c r="H850" s="492">
        <v>0</v>
      </c>
      <c r="I850" s="492">
        <v>0</v>
      </c>
      <c r="J850" s="492">
        <v>0</v>
      </c>
      <c r="K850" s="492">
        <v>0</v>
      </c>
      <c r="L850" s="492">
        <v>0</v>
      </c>
      <c r="M850" s="492">
        <v>0</v>
      </c>
      <c r="N850" s="492">
        <v>0</v>
      </c>
      <c r="O850" s="492">
        <v>0</v>
      </c>
      <c r="P850" s="492">
        <v>0</v>
      </c>
      <c r="Q850" s="492">
        <v>0</v>
      </c>
      <c r="R850" s="492">
        <v>0</v>
      </c>
      <c r="S850" s="492">
        <v>0</v>
      </c>
      <c r="T850" s="492">
        <v>0</v>
      </c>
      <c r="U850" s="492">
        <v>0</v>
      </c>
      <c r="V850" s="492">
        <v>0</v>
      </c>
      <c r="W850" s="492">
        <v>0</v>
      </c>
      <c r="X850" s="492">
        <v>0</v>
      </c>
      <c r="Y850" s="492">
        <v>0</v>
      </c>
      <c r="Z850" s="492">
        <v>0</v>
      </c>
      <c r="AA850" s="492">
        <v>0</v>
      </c>
      <c r="AB850" s="492">
        <v>0</v>
      </c>
      <c r="AC850" s="492">
        <v>0</v>
      </c>
      <c r="AD850" s="492">
        <v>0</v>
      </c>
      <c r="AE850" s="492">
        <v>0</v>
      </c>
      <c r="AF850" s="492">
        <v>0</v>
      </c>
      <c r="AG850" s="492">
        <v>0</v>
      </c>
      <c r="AH850" s="492">
        <v>0</v>
      </c>
      <c r="AI850" s="492">
        <v>0</v>
      </c>
      <c r="AJ850" s="492">
        <v>0</v>
      </c>
      <c r="AK850" s="492">
        <v>0</v>
      </c>
      <c r="AL850" s="492">
        <v>0</v>
      </c>
      <c r="AM850" s="492">
        <v>0</v>
      </c>
      <c r="AN850" s="492">
        <v>0</v>
      </c>
      <c r="AO850" s="492">
        <v>0</v>
      </c>
      <c r="AP850" s="492">
        <v>0</v>
      </c>
      <c r="AQ850" s="492">
        <v>0</v>
      </c>
      <c r="AR850" s="492">
        <v>0</v>
      </c>
      <c r="AS850" s="492">
        <v>0</v>
      </c>
      <c r="AT850" s="492">
        <v>0</v>
      </c>
      <c r="AU850" s="492">
        <v>0</v>
      </c>
      <c r="AV850" s="492">
        <v>0</v>
      </c>
      <c r="AW850" s="492">
        <v>0</v>
      </c>
      <c r="AX850" s="492">
        <v>0</v>
      </c>
      <c r="AY850" s="492">
        <v>0</v>
      </c>
      <c r="AZ850" s="492">
        <v>0</v>
      </c>
      <c r="BA850" s="492">
        <v>0</v>
      </c>
      <c r="BB850" s="492">
        <v>0</v>
      </c>
      <c r="BC850" s="492">
        <v>0</v>
      </c>
      <c r="BD850" s="492">
        <v>0</v>
      </c>
      <c r="BE850" s="492">
        <v>0</v>
      </c>
      <c r="BF850" s="492">
        <v>0</v>
      </c>
      <c r="BG850" s="492">
        <v>0</v>
      </c>
      <c r="BH850" s="492">
        <v>0</v>
      </c>
      <c r="BI850" s="492">
        <v>0</v>
      </c>
      <c r="BJ850" s="492">
        <v>0</v>
      </c>
      <c r="BK850" s="189"/>
      <c r="BL850" s="189"/>
      <c r="BM850" s="189"/>
      <c r="BN850" s="189"/>
      <c r="BO850" s="190"/>
      <c r="BP850" s="190"/>
      <c r="BQ850" s="190"/>
      <c r="BR850" s="190"/>
      <c r="BS850" s="190"/>
      <c r="BT850" s="190"/>
      <c r="BU850" s="190"/>
      <c r="BV850" s="190"/>
      <c r="BW850" s="190"/>
      <c r="BX850" s="190"/>
      <c r="BY850" s="190"/>
      <c r="BZ850" s="190"/>
      <c r="CA850" s="190"/>
      <c r="CB850" s="190"/>
      <c r="CC850" s="190"/>
      <c r="CD850" s="190"/>
      <c r="CE850" s="190"/>
      <c r="CF850" s="190"/>
      <c r="CG850" s="190"/>
      <c r="CH850" s="190"/>
      <c r="CI850" s="190"/>
      <c r="CJ850" s="190"/>
      <c r="CK850" s="190"/>
      <c r="CL850" s="190"/>
      <c r="CM850" s="190"/>
      <c r="CN850" s="190"/>
      <c r="CO850" s="190"/>
      <c r="CP850" s="190"/>
      <c r="CQ850" s="190"/>
      <c r="CR850" s="190"/>
      <c r="CS850" s="190"/>
      <c r="CT850" s="190"/>
      <c r="CU850" s="190"/>
      <c r="CV850" s="190"/>
      <c r="CW850" s="190"/>
      <c r="CX850" s="190"/>
      <c r="CY850" s="190"/>
      <c r="CZ850" s="190"/>
      <c r="DA850" s="190"/>
      <c r="DB850" s="190"/>
      <c r="DC850" s="190"/>
      <c r="DD850" s="190"/>
      <c r="DE850" s="190"/>
      <c r="DF850" s="190"/>
      <c r="DG850" s="190"/>
      <c r="DH850" s="190"/>
      <c r="DI850" s="190"/>
      <c r="DJ850" s="190"/>
      <c r="DK850" s="190"/>
      <c r="DL850" s="190"/>
      <c r="DM850" s="190"/>
      <c r="DN850" s="190"/>
      <c r="DO850" s="190"/>
      <c r="DP850" s="190"/>
      <c r="DQ850" s="190"/>
      <c r="DR850" s="190"/>
      <c r="DS850" s="190"/>
      <c r="DT850" s="190"/>
      <c r="DU850" s="190"/>
      <c r="DV850" s="190"/>
    </row>
    <row r="851" spans="1:126" s="191" customFormat="1" ht="28.5" customHeight="1" x14ac:dyDescent="0.4">
      <c r="A851" s="189"/>
      <c r="B851" s="192"/>
      <c r="C851" s="189"/>
      <c r="D851" s="189"/>
      <c r="E851" s="492" t="s">
        <v>225</v>
      </c>
      <c r="F851" s="492" t="s">
        <v>225</v>
      </c>
      <c r="G851" s="492">
        <v>0</v>
      </c>
      <c r="H851" s="492">
        <v>0</v>
      </c>
      <c r="I851" s="492">
        <v>0</v>
      </c>
      <c r="J851" s="492">
        <v>0</v>
      </c>
      <c r="K851" s="492">
        <v>0</v>
      </c>
      <c r="L851" s="492">
        <v>0</v>
      </c>
      <c r="M851" s="492">
        <v>0</v>
      </c>
      <c r="N851" s="492">
        <v>0</v>
      </c>
      <c r="O851" s="492">
        <v>0</v>
      </c>
      <c r="P851" s="492">
        <v>0</v>
      </c>
      <c r="Q851" s="492">
        <v>0</v>
      </c>
      <c r="R851" s="492">
        <v>0</v>
      </c>
      <c r="S851" s="492">
        <v>0</v>
      </c>
      <c r="T851" s="492">
        <v>0</v>
      </c>
      <c r="U851" s="492">
        <v>0</v>
      </c>
      <c r="V851" s="492">
        <v>0</v>
      </c>
      <c r="W851" s="492">
        <v>0</v>
      </c>
      <c r="X851" s="492">
        <v>0</v>
      </c>
      <c r="Y851" s="492">
        <v>0</v>
      </c>
      <c r="Z851" s="492">
        <v>0</v>
      </c>
      <c r="AA851" s="492">
        <v>0</v>
      </c>
      <c r="AB851" s="492">
        <v>0</v>
      </c>
      <c r="AC851" s="492">
        <v>0</v>
      </c>
      <c r="AD851" s="492">
        <v>0</v>
      </c>
      <c r="AE851" s="492">
        <v>0</v>
      </c>
      <c r="AF851" s="492">
        <v>0</v>
      </c>
      <c r="AG851" s="492">
        <v>0</v>
      </c>
      <c r="AH851" s="492">
        <v>0</v>
      </c>
      <c r="AI851" s="492">
        <v>0</v>
      </c>
      <c r="AJ851" s="492">
        <v>0</v>
      </c>
      <c r="AK851" s="492">
        <v>0</v>
      </c>
      <c r="AL851" s="492">
        <v>0</v>
      </c>
      <c r="AM851" s="492">
        <v>0</v>
      </c>
      <c r="AN851" s="492">
        <v>0</v>
      </c>
      <c r="AO851" s="492">
        <v>0</v>
      </c>
      <c r="AP851" s="492">
        <v>0</v>
      </c>
      <c r="AQ851" s="492">
        <v>0</v>
      </c>
      <c r="AR851" s="492">
        <v>0</v>
      </c>
      <c r="AS851" s="492">
        <v>0</v>
      </c>
      <c r="AT851" s="492">
        <v>0</v>
      </c>
      <c r="AU851" s="492">
        <v>0</v>
      </c>
      <c r="AV851" s="492">
        <v>0</v>
      </c>
      <c r="AW851" s="492">
        <v>0</v>
      </c>
      <c r="AX851" s="492">
        <v>0</v>
      </c>
      <c r="AY851" s="492">
        <v>0</v>
      </c>
      <c r="AZ851" s="492">
        <v>0</v>
      </c>
      <c r="BA851" s="492">
        <v>0</v>
      </c>
      <c r="BB851" s="492">
        <v>0</v>
      </c>
      <c r="BC851" s="492">
        <v>0</v>
      </c>
      <c r="BD851" s="492">
        <v>0</v>
      </c>
      <c r="BE851" s="492">
        <v>0</v>
      </c>
      <c r="BF851" s="492">
        <v>0</v>
      </c>
      <c r="BG851" s="492">
        <v>0</v>
      </c>
      <c r="BH851" s="492">
        <v>0</v>
      </c>
      <c r="BI851" s="492">
        <v>0</v>
      </c>
      <c r="BJ851" s="492">
        <v>0</v>
      </c>
      <c r="BK851" s="189"/>
      <c r="BL851" s="189"/>
      <c r="BM851" s="189"/>
      <c r="BN851" s="189"/>
      <c r="BO851" s="190"/>
      <c r="BP851" s="190"/>
      <c r="BQ851" s="190"/>
      <c r="BR851" s="190"/>
      <c r="BS851" s="190"/>
      <c r="BT851" s="190"/>
      <c r="BU851" s="190"/>
      <c r="BV851" s="190"/>
      <c r="BW851" s="190"/>
      <c r="BX851" s="190"/>
      <c r="BY851" s="190"/>
      <c r="BZ851" s="190"/>
      <c r="CA851" s="190"/>
      <c r="CB851" s="190"/>
      <c r="CC851" s="190"/>
      <c r="CD851" s="190"/>
      <c r="CE851" s="190"/>
      <c r="CF851" s="190"/>
      <c r="CG851" s="190"/>
      <c r="CH851" s="190"/>
      <c r="CI851" s="190"/>
      <c r="CJ851" s="190"/>
      <c r="CK851" s="190"/>
      <c r="CL851" s="190"/>
      <c r="CM851" s="190"/>
      <c r="CN851" s="190"/>
      <c r="CO851" s="190"/>
      <c r="CP851" s="190"/>
      <c r="CQ851" s="190"/>
      <c r="CR851" s="190"/>
      <c r="CS851" s="190"/>
      <c r="CT851" s="190"/>
      <c r="CU851" s="190"/>
      <c r="CV851" s="190"/>
      <c r="CW851" s="190"/>
      <c r="CX851" s="190"/>
      <c r="CY851" s="190"/>
      <c r="CZ851" s="190"/>
      <c r="DA851" s="190"/>
      <c r="DB851" s="190"/>
      <c r="DC851" s="190"/>
      <c r="DD851" s="190"/>
      <c r="DE851" s="190"/>
      <c r="DF851" s="190"/>
      <c r="DG851" s="190"/>
      <c r="DH851" s="190"/>
      <c r="DI851" s="190"/>
      <c r="DJ851" s="190"/>
      <c r="DK851" s="190"/>
      <c r="DL851" s="190"/>
      <c r="DM851" s="190"/>
      <c r="DN851" s="190"/>
      <c r="DO851" s="190"/>
      <c r="DP851" s="190"/>
      <c r="DQ851" s="190"/>
      <c r="DR851" s="190"/>
      <c r="DS851" s="190"/>
      <c r="DT851" s="190"/>
      <c r="DU851" s="190"/>
      <c r="DV851" s="190"/>
    </row>
    <row r="852" spans="1:126" s="191" customFormat="1" ht="14.25" customHeight="1" x14ac:dyDescent="0.4">
      <c r="A852" s="189"/>
      <c r="B852" s="192"/>
      <c r="C852" s="189"/>
      <c r="D852" s="189"/>
      <c r="E852" s="202"/>
      <c r="F852" s="193"/>
      <c r="G852" s="193"/>
      <c r="H852" s="193"/>
      <c r="I852" s="193"/>
      <c r="J852" s="193"/>
      <c r="K852" s="193"/>
      <c r="L852" s="193"/>
      <c r="M852" s="193"/>
      <c r="N852" s="193"/>
      <c r="O852" s="193"/>
      <c r="P852" s="193"/>
      <c r="Q852" s="193"/>
      <c r="R852" s="193"/>
      <c r="S852" s="193"/>
      <c r="T852" s="193"/>
      <c r="U852" s="193"/>
      <c r="V852" s="193"/>
      <c r="W852" s="193"/>
      <c r="X852" s="193"/>
      <c r="Y852" s="193"/>
      <c r="Z852" s="193"/>
      <c r="AA852" s="193"/>
      <c r="AB852" s="193"/>
      <c r="AC852" s="193"/>
      <c r="AD852" s="193"/>
      <c r="AE852" s="193"/>
      <c r="AF852" s="193"/>
      <c r="AG852" s="193"/>
      <c r="AH852" s="193"/>
      <c r="AI852" s="193"/>
      <c r="AJ852" s="193"/>
      <c r="AK852" s="193"/>
      <c r="AL852" s="193"/>
      <c r="AM852" s="193"/>
      <c r="AN852" s="193"/>
      <c r="AO852" s="193"/>
      <c r="AP852" s="193"/>
      <c r="AQ852" s="193"/>
      <c r="AR852" s="193"/>
      <c r="AS852" s="193"/>
      <c r="AT852" s="193"/>
      <c r="AU852" s="193"/>
      <c r="AV852" s="193"/>
      <c r="AW852" s="193"/>
      <c r="AX852" s="193"/>
      <c r="AY852" s="193"/>
      <c r="AZ852" s="193"/>
      <c r="BA852" s="193"/>
      <c r="BB852" s="193"/>
      <c r="BC852" s="193"/>
      <c r="BD852" s="193"/>
      <c r="BE852" s="193"/>
      <c r="BF852" s="193"/>
      <c r="BG852" s="193"/>
      <c r="BH852" s="193"/>
      <c r="BI852" s="193"/>
      <c r="BJ852" s="193"/>
      <c r="BK852" s="189"/>
      <c r="BL852" s="189"/>
      <c r="BM852" s="189"/>
      <c r="BN852" s="189"/>
      <c r="BO852" s="190"/>
      <c r="BP852" s="190"/>
      <c r="BQ852" s="190"/>
      <c r="BR852" s="190"/>
      <c r="BS852" s="190"/>
      <c r="BT852" s="190"/>
      <c r="BU852" s="190"/>
      <c r="BV852" s="190"/>
      <c r="BW852" s="190"/>
      <c r="BX852" s="190"/>
      <c r="BY852" s="190"/>
      <c r="BZ852" s="190"/>
      <c r="CA852" s="190"/>
      <c r="CB852" s="190"/>
      <c r="CC852" s="190"/>
      <c r="CD852" s="190"/>
      <c r="CE852" s="190"/>
      <c r="CF852" s="190"/>
      <c r="CG852" s="190"/>
      <c r="CH852" s="190"/>
      <c r="CI852" s="190"/>
      <c r="CJ852" s="190"/>
      <c r="CK852" s="190"/>
      <c r="CL852" s="190"/>
      <c r="CM852" s="190"/>
      <c r="CN852" s="190"/>
      <c r="CO852" s="190"/>
      <c r="CP852" s="190"/>
      <c r="CQ852" s="190"/>
      <c r="CR852" s="190"/>
      <c r="CS852" s="190"/>
      <c r="CT852" s="190"/>
      <c r="CU852" s="190"/>
      <c r="CV852" s="190"/>
      <c r="CW852" s="190"/>
      <c r="CX852" s="190"/>
      <c r="CY852" s="190"/>
      <c r="CZ852" s="190"/>
      <c r="DA852" s="190"/>
      <c r="DB852" s="190"/>
      <c r="DC852" s="190"/>
      <c r="DD852" s="190"/>
      <c r="DE852" s="190"/>
      <c r="DF852" s="190"/>
      <c r="DG852" s="190"/>
      <c r="DH852" s="190"/>
      <c r="DI852" s="190"/>
      <c r="DJ852" s="190"/>
      <c r="DK852" s="190"/>
      <c r="DL852" s="190"/>
      <c r="DM852" s="190"/>
      <c r="DN852" s="190"/>
      <c r="DO852" s="190"/>
      <c r="DP852" s="190"/>
      <c r="DQ852" s="190"/>
      <c r="DR852" s="190"/>
      <c r="DS852" s="190"/>
      <c r="DT852" s="190"/>
      <c r="DU852" s="190"/>
      <c r="DV852" s="190"/>
    </row>
    <row r="853" spans="1:126" s="191" customFormat="1" ht="14.25" customHeight="1" x14ac:dyDescent="0.4">
      <c r="A853" s="189"/>
      <c r="B853" s="192"/>
      <c r="C853" s="189"/>
      <c r="D853" s="189"/>
      <c r="E853" s="492" t="s">
        <v>24</v>
      </c>
      <c r="F853" s="492" t="s">
        <v>24</v>
      </c>
      <c r="G853" s="492">
        <v>0</v>
      </c>
      <c r="H853" s="492">
        <v>0</v>
      </c>
      <c r="I853" s="492">
        <v>0</v>
      </c>
      <c r="J853" s="492">
        <v>0</v>
      </c>
      <c r="K853" s="492">
        <v>0</v>
      </c>
      <c r="L853" s="492">
        <v>0</v>
      </c>
      <c r="M853" s="492">
        <v>0</v>
      </c>
      <c r="N853" s="492">
        <v>0</v>
      </c>
      <c r="O853" s="492">
        <v>0</v>
      </c>
      <c r="P853" s="492">
        <v>0</v>
      </c>
      <c r="Q853" s="492">
        <v>0</v>
      </c>
      <c r="R853" s="492">
        <v>0</v>
      </c>
      <c r="S853" s="492">
        <v>0</v>
      </c>
      <c r="T853" s="492">
        <v>0</v>
      </c>
      <c r="U853" s="492">
        <v>0</v>
      </c>
      <c r="V853" s="492">
        <v>0</v>
      </c>
      <c r="W853" s="492">
        <v>0</v>
      </c>
      <c r="X853" s="492">
        <v>0</v>
      </c>
      <c r="Y853" s="492">
        <v>0</v>
      </c>
      <c r="Z853" s="492">
        <v>0</v>
      </c>
      <c r="AA853" s="492">
        <v>0</v>
      </c>
      <c r="AB853" s="492">
        <v>0</v>
      </c>
      <c r="AC853" s="492">
        <v>0</v>
      </c>
      <c r="AD853" s="492">
        <v>0</v>
      </c>
      <c r="AE853" s="492">
        <v>0</v>
      </c>
      <c r="AF853" s="492">
        <v>0</v>
      </c>
      <c r="AG853" s="492">
        <v>0</v>
      </c>
      <c r="AH853" s="492">
        <v>0</v>
      </c>
      <c r="AI853" s="492">
        <v>0</v>
      </c>
      <c r="AJ853" s="492">
        <v>0</v>
      </c>
      <c r="AK853" s="492">
        <v>0</v>
      </c>
      <c r="AL853" s="492">
        <v>0</v>
      </c>
      <c r="AM853" s="492">
        <v>0</v>
      </c>
      <c r="AN853" s="492">
        <v>0</v>
      </c>
      <c r="AO853" s="492">
        <v>0</v>
      </c>
      <c r="AP853" s="492">
        <v>0</v>
      </c>
      <c r="AQ853" s="492">
        <v>0</v>
      </c>
      <c r="AR853" s="492">
        <v>0</v>
      </c>
      <c r="AS853" s="492">
        <v>0</v>
      </c>
      <c r="AT853" s="492">
        <v>0</v>
      </c>
      <c r="AU853" s="492">
        <v>0</v>
      </c>
      <c r="AV853" s="492">
        <v>0</v>
      </c>
      <c r="AW853" s="492">
        <v>0</v>
      </c>
      <c r="AX853" s="492">
        <v>0</v>
      </c>
      <c r="AY853" s="492">
        <v>0</v>
      </c>
      <c r="AZ853" s="492">
        <v>0</v>
      </c>
      <c r="BA853" s="492">
        <v>0</v>
      </c>
      <c r="BB853" s="492">
        <v>0</v>
      </c>
      <c r="BC853" s="492">
        <v>0</v>
      </c>
      <c r="BD853" s="492">
        <v>0</v>
      </c>
      <c r="BE853" s="492">
        <v>0</v>
      </c>
      <c r="BF853" s="492">
        <v>0</v>
      </c>
      <c r="BG853" s="492">
        <v>0</v>
      </c>
      <c r="BH853" s="492">
        <v>0</v>
      </c>
      <c r="BI853" s="492">
        <v>0</v>
      </c>
      <c r="BJ853" s="492">
        <v>0</v>
      </c>
      <c r="BK853" s="189"/>
      <c r="BL853" s="189"/>
      <c r="BM853" s="189"/>
      <c r="BN853" s="189"/>
      <c r="BO853" s="190"/>
      <c r="BP853" s="190"/>
      <c r="BQ853" s="190"/>
      <c r="BR853" s="190"/>
      <c r="BS853" s="190"/>
      <c r="BT853" s="190"/>
      <c r="BU853" s="190"/>
      <c r="BV853" s="190"/>
      <c r="BW853" s="190"/>
      <c r="BX853" s="190"/>
      <c r="BY853" s="190"/>
      <c r="BZ853" s="190"/>
      <c r="CA853" s="190"/>
      <c r="CB853" s="190"/>
      <c r="CC853" s="190"/>
      <c r="CD853" s="190"/>
      <c r="CE853" s="190"/>
      <c r="CF853" s="190"/>
      <c r="CG853" s="190"/>
      <c r="CH853" s="190"/>
      <c r="CI853" s="190"/>
      <c r="CJ853" s="190"/>
      <c r="CK853" s="190"/>
      <c r="CL853" s="190"/>
      <c r="CM853" s="190"/>
      <c r="CN853" s="190"/>
      <c r="CO853" s="190"/>
      <c r="CP853" s="190"/>
      <c r="CQ853" s="190"/>
      <c r="CR853" s="190"/>
      <c r="CS853" s="190"/>
      <c r="CT853" s="190"/>
      <c r="CU853" s="190"/>
      <c r="CV853" s="190"/>
      <c r="CW853" s="190"/>
      <c r="CX853" s="190"/>
      <c r="CY853" s="190"/>
      <c r="CZ853" s="190"/>
      <c r="DA853" s="190"/>
      <c r="DB853" s="190"/>
      <c r="DC853" s="190"/>
      <c r="DD853" s="190"/>
      <c r="DE853" s="190"/>
      <c r="DF853" s="190"/>
      <c r="DG853" s="190"/>
      <c r="DH853" s="190"/>
      <c r="DI853" s="190"/>
      <c r="DJ853" s="190"/>
      <c r="DK853" s="190"/>
      <c r="DL853" s="190"/>
      <c r="DM853" s="190"/>
      <c r="DN853" s="190"/>
      <c r="DO853" s="190"/>
      <c r="DP853" s="190"/>
      <c r="DQ853" s="190"/>
      <c r="DR853" s="190"/>
      <c r="DS853" s="190"/>
      <c r="DT853" s="190"/>
      <c r="DU853" s="190"/>
      <c r="DV853" s="190"/>
    </row>
    <row r="854" spans="1:126" s="191" customFormat="1" ht="28.5" customHeight="1" x14ac:dyDescent="0.4">
      <c r="A854" s="189"/>
      <c r="B854" s="192"/>
      <c r="C854" s="189"/>
      <c r="D854" s="189"/>
      <c r="E854" s="492" t="s">
        <v>90</v>
      </c>
      <c r="F854" s="492" t="s">
        <v>90</v>
      </c>
      <c r="G854" s="492">
        <v>0</v>
      </c>
      <c r="H854" s="492">
        <v>0</v>
      </c>
      <c r="I854" s="492">
        <v>0</v>
      </c>
      <c r="J854" s="492">
        <v>0</v>
      </c>
      <c r="K854" s="492">
        <v>0</v>
      </c>
      <c r="L854" s="492">
        <v>0</v>
      </c>
      <c r="M854" s="492">
        <v>0</v>
      </c>
      <c r="N854" s="492">
        <v>0</v>
      </c>
      <c r="O854" s="492">
        <v>0</v>
      </c>
      <c r="P854" s="492">
        <v>0</v>
      </c>
      <c r="Q854" s="492">
        <v>0</v>
      </c>
      <c r="R854" s="492">
        <v>0</v>
      </c>
      <c r="S854" s="492">
        <v>0</v>
      </c>
      <c r="T854" s="492">
        <v>0</v>
      </c>
      <c r="U854" s="492">
        <v>0</v>
      </c>
      <c r="V854" s="492">
        <v>0</v>
      </c>
      <c r="W854" s="492">
        <v>0</v>
      </c>
      <c r="X854" s="492">
        <v>0</v>
      </c>
      <c r="Y854" s="492">
        <v>0</v>
      </c>
      <c r="Z854" s="492">
        <v>0</v>
      </c>
      <c r="AA854" s="492">
        <v>0</v>
      </c>
      <c r="AB854" s="492">
        <v>0</v>
      </c>
      <c r="AC854" s="492">
        <v>0</v>
      </c>
      <c r="AD854" s="492">
        <v>0</v>
      </c>
      <c r="AE854" s="492">
        <v>0</v>
      </c>
      <c r="AF854" s="492">
        <v>0</v>
      </c>
      <c r="AG854" s="492">
        <v>0</v>
      </c>
      <c r="AH854" s="492">
        <v>0</v>
      </c>
      <c r="AI854" s="492">
        <v>0</v>
      </c>
      <c r="AJ854" s="492">
        <v>0</v>
      </c>
      <c r="AK854" s="492">
        <v>0</v>
      </c>
      <c r="AL854" s="492">
        <v>0</v>
      </c>
      <c r="AM854" s="492">
        <v>0</v>
      </c>
      <c r="AN854" s="492">
        <v>0</v>
      </c>
      <c r="AO854" s="492">
        <v>0</v>
      </c>
      <c r="AP854" s="492">
        <v>0</v>
      </c>
      <c r="AQ854" s="492">
        <v>0</v>
      </c>
      <c r="AR854" s="492">
        <v>0</v>
      </c>
      <c r="AS854" s="492">
        <v>0</v>
      </c>
      <c r="AT854" s="492">
        <v>0</v>
      </c>
      <c r="AU854" s="492">
        <v>0</v>
      </c>
      <c r="AV854" s="492">
        <v>0</v>
      </c>
      <c r="AW854" s="492">
        <v>0</v>
      </c>
      <c r="AX854" s="492">
        <v>0</v>
      </c>
      <c r="AY854" s="492">
        <v>0</v>
      </c>
      <c r="AZ854" s="492">
        <v>0</v>
      </c>
      <c r="BA854" s="492">
        <v>0</v>
      </c>
      <c r="BB854" s="492">
        <v>0</v>
      </c>
      <c r="BC854" s="492">
        <v>0</v>
      </c>
      <c r="BD854" s="492">
        <v>0</v>
      </c>
      <c r="BE854" s="492">
        <v>0</v>
      </c>
      <c r="BF854" s="492">
        <v>0</v>
      </c>
      <c r="BG854" s="492">
        <v>0</v>
      </c>
      <c r="BH854" s="492">
        <v>0</v>
      </c>
      <c r="BI854" s="492">
        <v>0</v>
      </c>
      <c r="BJ854" s="492">
        <v>0</v>
      </c>
      <c r="BK854" s="189"/>
      <c r="BL854" s="189"/>
      <c r="BM854" s="189"/>
      <c r="BN854" s="189"/>
      <c r="BO854" s="190"/>
      <c r="BP854" s="190"/>
      <c r="BQ854" s="190"/>
      <c r="BR854" s="190"/>
      <c r="BS854" s="190"/>
      <c r="BT854" s="190"/>
      <c r="BU854" s="190"/>
      <c r="BV854" s="190"/>
      <c r="BW854" s="190"/>
      <c r="BX854" s="190"/>
      <c r="BY854" s="190"/>
      <c r="BZ854" s="190"/>
      <c r="CA854" s="190"/>
      <c r="CB854" s="190"/>
      <c r="CC854" s="190"/>
      <c r="CD854" s="190"/>
      <c r="CE854" s="190"/>
      <c r="CF854" s="190"/>
      <c r="CG854" s="190"/>
      <c r="CH854" s="190"/>
      <c r="CI854" s="190"/>
      <c r="CJ854" s="190"/>
      <c r="CK854" s="190"/>
      <c r="CL854" s="190"/>
      <c r="CM854" s="190"/>
      <c r="CN854" s="190"/>
      <c r="CO854" s="190"/>
      <c r="CP854" s="190"/>
      <c r="CQ854" s="190"/>
      <c r="CR854" s="190"/>
      <c r="CS854" s="190"/>
      <c r="CT854" s="190"/>
      <c r="CU854" s="190"/>
      <c r="CV854" s="190"/>
      <c r="CW854" s="190"/>
      <c r="CX854" s="190"/>
      <c r="CY854" s="190"/>
      <c r="CZ854" s="190"/>
      <c r="DA854" s="190"/>
      <c r="DB854" s="190"/>
      <c r="DC854" s="190"/>
      <c r="DD854" s="190"/>
      <c r="DE854" s="190"/>
      <c r="DF854" s="190"/>
      <c r="DG854" s="190"/>
      <c r="DH854" s="190"/>
      <c r="DI854" s="190"/>
      <c r="DJ854" s="190"/>
      <c r="DK854" s="190"/>
      <c r="DL854" s="190"/>
      <c r="DM854" s="190"/>
      <c r="DN854" s="190"/>
      <c r="DO854" s="190"/>
      <c r="DP854" s="190"/>
      <c r="DQ854" s="190"/>
      <c r="DR854" s="190"/>
      <c r="DS854" s="190"/>
      <c r="DT854" s="190"/>
      <c r="DU854" s="190"/>
      <c r="DV854" s="190"/>
    </row>
    <row r="855" spans="1:126" s="191" customFormat="1" ht="42.75" customHeight="1" x14ac:dyDescent="0.4">
      <c r="A855" s="189"/>
      <c r="B855" s="192"/>
      <c r="C855" s="189"/>
      <c r="D855" s="189"/>
      <c r="E855" s="492" t="s">
        <v>285</v>
      </c>
      <c r="F855" s="492" t="s">
        <v>91</v>
      </c>
      <c r="G855" s="492">
        <v>0</v>
      </c>
      <c r="H855" s="492">
        <v>0</v>
      </c>
      <c r="I855" s="492">
        <v>0</v>
      </c>
      <c r="J855" s="492">
        <v>0</v>
      </c>
      <c r="K855" s="492">
        <v>0</v>
      </c>
      <c r="L855" s="492">
        <v>0</v>
      </c>
      <c r="M855" s="492">
        <v>0</v>
      </c>
      <c r="N855" s="492">
        <v>0</v>
      </c>
      <c r="O855" s="492">
        <v>0</v>
      </c>
      <c r="P855" s="492">
        <v>0</v>
      </c>
      <c r="Q855" s="492">
        <v>0</v>
      </c>
      <c r="R855" s="492">
        <v>0</v>
      </c>
      <c r="S855" s="492">
        <v>0</v>
      </c>
      <c r="T855" s="492">
        <v>0</v>
      </c>
      <c r="U855" s="492">
        <v>0</v>
      </c>
      <c r="V855" s="492">
        <v>0</v>
      </c>
      <c r="W855" s="492">
        <v>0</v>
      </c>
      <c r="X855" s="492">
        <v>0</v>
      </c>
      <c r="Y855" s="492">
        <v>0</v>
      </c>
      <c r="Z855" s="492">
        <v>0</v>
      </c>
      <c r="AA855" s="492">
        <v>0</v>
      </c>
      <c r="AB855" s="492">
        <v>0</v>
      </c>
      <c r="AC855" s="492">
        <v>0</v>
      </c>
      <c r="AD855" s="492">
        <v>0</v>
      </c>
      <c r="AE855" s="492">
        <v>0</v>
      </c>
      <c r="AF855" s="492">
        <v>0</v>
      </c>
      <c r="AG855" s="492">
        <v>0</v>
      </c>
      <c r="AH855" s="492">
        <v>0</v>
      </c>
      <c r="AI855" s="492">
        <v>0</v>
      </c>
      <c r="AJ855" s="492">
        <v>0</v>
      </c>
      <c r="AK855" s="492">
        <v>0</v>
      </c>
      <c r="AL855" s="492">
        <v>0</v>
      </c>
      <c r="AM855" s="492">
        <v>0</v>
      </c>
      <c r="AN855" s="492">
        <v>0</v>
      </c>
      <c r="AO855" s="492">
        <v>0</v>
      </c>
      <c r="AP855" s="492">
        <v>0</v>
      </c>
      <c r="AQ855" s="492">
        <v>0</v>
      </c>
      <c r="AR855" s="492">
        <v>0</v>
      </c>
      <c r="AS855" s="492">
        <v>0</v>
      </c>
      <c r="AT855" s="492">
        <v>0</v>
      </c>
      <c r="AU855" s="492">
        <v>0</v>
      </c>
      <c r="AV855" s="492">
        <v>0</v>
      </c>
      <c r="AW855" s="492">
        <v>0</v>
      </c>
      <c r="AX855" s="492">
        <v>0</v>
      </c>
      <c r="AY855" s="492">
        <v>0</v>
      </c>
      <c r="AZ855" s="492">
        <v>0</v>
      </c>
      <c r="BA855" s="492">
        <v>0</v>
      </c>
      <c r="BB855" s="492">
        <v>0</v>
      </c>
      <c r="BC855" s="492">
        <v>0</v>
      </c>
      <c r="BD855" s="492">
        <v>0</v>
      </c>
      <c r="BE855" s="492">
        <v>0</v>
      </c>
      <c r="BF855" s="492">
        <v>0</v>
      </c>
      <c r="BG855" s="492">
        <v>0</v>
      </c>
      <c r="BH855" s="492">
        <v>0</v>
      </c>
      <c r="BI855" s="492">
        <v>0</v>
      </c>
      <c r="BJ855" s="492">
        <v>0</v>
      </c>
      <c r="BK855" s="189"/>
      <c r="BL855" s="189"/>
      <c r="BM855" s="189"/>
      <c r="BN855" s="189"/>
      <c r="BO855" s="190"/>
      <c r="BP855" s="190"/>
      <c r="BQ855" s="190"/>
      <c r="BR855" s="190"/>
      <c r="BS855" s="190"/>
      <c r="BT855" s="190"/>
      <c r="BU855" s="190"/>
      <c r="BV855" s="190"/>
      <c r="BW855" s="190"/>
      <c r="BX855" s="190"/>
      <c r="BY855" s="190"/>
      <c r="BZ855" s="190"/>
      <c r="CA855" s="190"/>
      <c r="CB855" s="190"/>
      <c r="CC855" s="190"/>
      <c r="CD855" s="190"/>
      <c r="CE855" s="190"/>
      <c r="CF855" s="190"/>
      <c r="CG855" s="190"/>
      <c r="CH855" s="190"/>
      <c r="CI855" s="190"/>
      <c r="CJ855" s="190"/>
      <c r="CK855" s="190"/>
      <c r="CL855" s="190"/>
      <c r="CM855" s="190"/>
      <c r="CN855" s="190"/>
      <c r="CO855" s="190"/>
      <c r="CP855" s="190"/>
      <c r="CQ855" s="190"/>
      <c r="CR855" s="190"/>
      <c r="CS855" s="190"/>
      <c r="CT855" s="190"/>
      <c r="CU855" s="190"/>
      <c r="CV855" s="190"/>
      <c r="CW855" s="190"/>
      <c r="CX855" s="190"/>
      <c r="CY855" s="190"/>
      <c r="CZ855" s="190"/>
      <c r="DA855" s="190"/>
      <c r="DB855" s="190"/>
      <c r="DC855" s="190"/>
      <c r="DD855" s="190"/>
      <c r="DE855" s="190"/>
      <c r="DF855" s="190"/>
      <c r="DG855" s="190"/>
      <c r="DH855" s="190"/>
      <c r="DI855" s="190"/>
      <c r="DJ855" s="190"/>
      <c r="DK855" s="190"/>
      <c r="DL855" s="190"/>
      <c r="DM855" s="190"/>
      <c r="DN855" s="190"/>
      <c r="DO855" s="190"/>
      <c r="DP855" s="190"/>
      <c r="DQ855" s="190"/>
      <c r="DR855" s="190"/>
      <c r="DS855" s="190"/>
      <c r="DT855" s="190"/>
      <c r="DU855" s="190"/>
      <c r="DV855" s="190"/>
    </row>
    <row r="856" spans="1:126" s="191" customFormat="1" ht="28.5" customHeight="1" x14ac:dyDescent="0.4">
      <c r="A856" s="189"/>
      <c r="B856" s="192"/>
      <c r="C856" s="189"/>
      <c r="D856" s="189"/>
      <c r="E856" s="492" t="s">
        <v>92</v>
      </c>
      <c r="F856" s="492" t="s">
        <v>92</v>
      </c>
      <c r="G856" s="492">
        <v>0</v>
      </c>
      <c r="H856" s="492">
        <v>0</v>
      </c>
      <c r="I856" s="492">
        <v>0</v>
      </c>
      <c r="J856" s="492">
        <v>0</v>
      </c>
      <c r="K856" s="492">
        <v>0</v>
      </c>
      <c r="L856" s="492">
        <v>0</v>
      </c>
      <c r="M856" s="492">
        <v>0</v>
      </c>
      <c r="N856" s="492">
        <v>0</v>
      </c>
      <c r="O856" s="492">
        <v>0</v>
      </c>
      <c r="P856" s="492">
        <v>0</v>
      </c>
      <c r="Q856" s="492">
        <v>0</v>
      </c>
      <c r="R856" s="492">
        <v>0</v>
      </c>
      <c r="S856" s="492">
        <v>0</v>
      </c>
      <c r="T856" s="492">
        <v>0</v>
      </c>
      <c r="U856" s="492">
        <v>0</v>
      </c>
      <c r="V856" s="492">
        <v>0</v>
      </c>
      <c r="W856" s="492">
        <v>0</v>
      </c>
      <c r="X856" s="492">
        <v>0</v>
      </c>
      <c r="Y856" s="492">
        <v>0</v>
      </c>
      <c r="Z856" s="492">
        <v>0</v>
      </c>
      <c r="AA856" s="492">
        <v>0</v>
      </c>
      <c r="AB856" s="492">
        <v>0</v>
      </c>
      <c r="AC856" s="492">
        <v>0</v>
      </c>
      <c r="AD856" s="492">
        <v>0</v>
      </c>
      <c r="AE856" s="492">
        <v>0</v>
      </c>
      <c r="AF856" s="492">
        <v>0</v>
      </c>
      <c r="AG856" s="492">
        <v>0</v>
      </c>
      <c r="AH856" s="492">
        <v>0</v>
      </c>
      <c r="AI856" s="492">
        <v>0</v>
      </c>
      <c r="AJ856" s="492">
        <v>0</v>
      </c>
      <c r="AK856" s="492">
        <v>0</v>
      </c>
      <c r="AL856" s="492">
        <v>0</v>
      </c>
      <c r="AM856" s="492">
        <v>0</v>
      </c>
      <c r="AN856" s="492">
        <v>0</v>
      </c>
      <c r="AO856" s="492">
        <v>0</v>
      </c>
      <c r="AP856" s="492">
        <v>0</v>
      </c>
      <c r="AQ856" s="492">
        <v>0</v>
      </c>
      <c r="AR856" s="492">
        <v>0</v>
      </c>
      <c r="AS856" s="492">
        <v>0</v>
      </c>
      <c r="AT856" s="492">
        <v>0</v>
      </c>
      <c r="AU856" s="492">
        <v>0</v>
      </c>
      <c r="AV856" s="492">
        <v>0</v>
      </c>
      <c r="AW856" s="492">
        <v>0</v>
      </c>
      <c r="AX856" s="492">
        <v>0</v>
      </c>
      <c r="AY856" s="492">
        <v>0</v>
      </c>
      <c r="AZ856" s="492">
        <v>0</v>
      </c>
      <c r="BA856" s="492">
        <v>0</v>
      </c>
      <c r="BB856" s="492">
        <v>0</v>
      </c>
      <c r="BC856" s="492">
        <v>0</v>
      </c>
      <c r="BD856" s="492">
        <v>0</v>
      </c>
      <c r="BE856" s="492">
        <v>0</v>
      </c>
      <c r="BF856" s="492">
        <v>0</v>
      </c>
      <c r="BG856" s="492">
        <v>0</v>
      </c>
      <c r="BH856" s="492">
        <v>0</v>
      </c>
      <c r="BI856" s="492">
        <v>0</v>
      </c>
      <c r="BJ856" s="492">
        <v>0</v>
      </c>
      <c r="BK856" s="189"/>
      <c r="BL856" s="189"/>
      <c r="BM856" s="189"/>
      <c r="BN856" s="189"/>
      <c r="BO856" s="190"/>
      <c r="BP856" s="190"/>
      <c r="BQ856" s="190"/>
      <c r="BR856" s="190"/>
      <c r="BS856" s="190"/>
      <c r="BT856" s="190"/>
      <c r="BU856" s="190"/>
      <c r="BV856" s="190"/>
      <c r="BW856" s="190"/>
      <c r="BX856" s="190"/>
      <c r="BY856" s="190"/>
      <c r="BZ856" s="190"/>
      <c r="CA856" s="190"/>
      <c r="CB856" s="190"/>
      <c r="CC856" s="190"/>
      <c r="CD856" s="190"/>
      <c r="CE856" s="190"/>
      <c r="CF856" s="190"/>
      <c r="CG856" s="190"/>
      <c r="CH856" s="190"/>
      <c r="CI856" s="190"/>
      <c r="CJ856" s="190"/>
      <c r="CK856" s="190"/>
      <c r="CL856" s="190"/>
      <c r="CM856" s="190"/>
      <c r="CN856" s="190"/>
      <c r="CO856" s="190"/>
      <c r="CP856" s="190"/>
      <c r="CQ856" s="190"/>
      <c r="CR856" s="190"/>
      <c r="CS856" s="190"/>
      <c r="CT856" s="190"/>
      <c r="CU856" s="190"/>
      <c r="CV856" s="190"/>
      <c r="CW856" s="190"/>
      <c r="CX856" s="190"/>
      <c r="CY856" s="190"/>
      <c r="CZ856" s="190"/>
      <c r="DA856" s="190"/>
      <c r="DB856" s="190"/>
      <c r="DC856" s="190"/>
      <c r="DD856" s="190"/>
      <c r="DE856" s="190"/>
      <c r="DF856" s="190"/>
      <c r="DG856" s="190"/>
      <c r="DH856" s="190"/>
      <c r="DI856" s="190"/>
      <c r="DJ856" s="190"/>
      <c r="DK856" s="190"/>
      <c r="DL856" s="190"/>
      <c r="DM856" s="190"/>
      <c r="DN856" s="190"/>
      <c r="DO856" s="190"/>
      <c r="DP856" s="190"/>
      <c r="DQ856" s="190"/>
      <c r="DR856" s="190"/>
      <c r="DS856" s="190"/>
      <c r="DT856" s="190"/>
      <c r="DU856" s="190"/>
      <c r="DV856" s="190"/>
    </row>
    <row r="857" spans="1:126" s="191" customFormat="1" ht="14.25" customHeight="1" x14ac:dyDescent="0.4">
      <c r="A857" s="189"/>
      <c r="B857" s="192"/>
      <c r="C857" s="189"/>
      <c r="D857" s="189"/>
      <c r="E857" s="202"/>
      <c r="F857" s="193"/>
      <c r="G857" s="193"/>
      <c r="H857" s="193"/>
      <c r="I857" s="193"/>
      <c r="J857" s="193"/>
      <c r="K857" s="193"/>
      <c r="L857" s="193"/>
      <c r="M857" s="193"/>
      <c r="N857" s="193"/>
      <c r="O857" s="193"/>
      <c r="P857" s="193"/>
      <c r="Q857" s="193"/>
      <c r="R857" s="193"/>
      <c r="S857" s="193"/>
      <c r="T857" s="193"/>
      <c r="U857" s="193"/>
      <c r="V857" s="193"/>
      <c r="W857" s="193"/>
      <c r="X857" s="193"/>
      <c r="Y857" s="193"/>
      <c r="Z857" s="193"/>
      <c r="AA857" s="193"/>
      <c r="AB857" s="193"/>
      <c r="AC857" s="193"/>
      <c r="AD857" s="193"/>
      <c r="AE857" s="193"/>
      <c r="AF857" s="193"/>
      <c r="AG857" s="193"/>
      <c r="AH857" s="193"/>
      <c r="AI857" s="193"/>
      <c r="AJ857" s="193"/>
      <c r="AK857" s="193"/>
      <c r="AL857" s="193"/>
      <c r="AM857" s="193"/>
      <c r="AN857" s="193"/>
      <c r="AO857" s="193"/>
      <c r="AP857" s="193"/>
      <c r="AQ857" s="193"/>
      <c r="AR857" s="193"/>
      <c r="AS857" s="193"/>
      <c r="AT857" s="193"/>
      <c r="AU857" s="193"/>
      <c r="AV857" s="193"/>
      <c r="AW857" s="193"/>
      <c r="AX857" s="193"/>
      <c r="AY857" s="193"/>
      <c r="AZ857" s="193"/>
      <c r="BA857" s="193"/>
      <c r="BB857" s="193"/>
      <c r="BC857" s="193"/>
      <c r="BD857" s="193"/>
      <c r="BE857" s="193"/>
      <c r="BF857" s="193"/>
      <c r="BG857" s="193"/>
      <c r="BH857" s="193"/>
      <c r="BI857" s="193"/>
      <c r="BJ857" s="193"/>
      <c r="BK857" s="189"/>
      <c r="BL857" s="189"/>
      <c r="BM857" s="189"/>
      <c r="BN857" s="189"/>
      <c r="BO857" s="190"/>
      <c r="BP857" s="190"/>
      <c r="BQ857" s="190"/>
      <c r="BR857" s="190"/>
      <c r="BS857" s="190"/>
      <c r="BT857" s="190"/>
      <c r="BU857" s="190"/>
      <c r="BV857" s="190"/>
      <c r="BW857" s="190"/>
      <c r="BX857" s="190"/>
      <c r="BY857" s="190"/>
      <c r="BZ857" s="190"/>
      <c r="CA857" s="190"/>
      <c r="CB857" s="190"/>
      <c r="CC857" s="190"/>
      <c r="CD857" s="190"/>
      <c r="CE857" s="190"/>
      <c r="CF857" s="190"/>
      <c r="CG857" s="190"/>
      <c r="CH857" s="190"/>
      <c r="CI857" s="190"/>
      <c r="CJ857" s="190"/>
      <c r="CK857" s="190"/>
      <c r="CL857" s="190"/>
      <c r="CM857" s="190"/>
      <c r="CN857" s="190"/>
      <c r="CO857" s="190"/>
      <c r="CP857" s="190"/>
      <c r="CQ857" s="190"/>
      <c r="CR857" s="190"/>
      <c r="CS857" s="190"/>
      <c r="CT857" s="190"/>
      <c r="CU857" s="190"/>
      <c r="CV857" s="190"/>
      <c r="CW857" s="190"/>
      <c r="CX857" s="190"/>
      <c r="CY857" s="190"/>
      <c r="CZ857" s="190"/>
      <c r="DA857" s="190"/>
      <c r="DB857" s="190"/>
      <c r="DC857" s="190"/>
      <c r="DD857" s="190"/>
      <c r="DE857" s="190"/>
      <c r="DF857" s="190"/>
      <c r="DG857" s="190"/>
      <c r="DH857" s="190"/>
      <c r="DI857" s="190"/>
      <c r="DJ857" s="190"/>
      <c r="DK857" s="190"/>
      <c r="DL857" s="190"/>
      <c r="DM857" s="190"/>
      <c r="DN857" s="190"/>
      <c r="DO857" s="190"/>
      <c r="DP857" s="190"/>
      <c r="DQ857" s="190"/>
      <c r="DR857" s="190"/>
      <c r="DS857" s="190"/>
      <c r="DT857" s="190"/>
      <c r="DU857" s="190"/>
      <c r="DV857" s="190"/>
    </row>
    <row r="858" spans="1:126" s="191" customFormat="1" ht="14.25" customHeight="1" x14ac:dyDescent="0.4">
      <c r="A858" s="189"/>
      <c r="B858" s="192"/>
      <c r="C858" s="189"/>
      <c r="D858" s="189"/>
      <c r="E858" s="492" t="s">
        <v>25</v>
      </c>
      <c r="F858" s="492" t="s">
        <v>25</v>
      </c>
      <c r="G858" s="492">
        <v>0</v>
      </c>
      <c r="H858" s="492">
        <v>0</v>
      </c>
      <c r="I858" s="492">
        <v>0</v>
      </c>
      <c r="J858" s="492">
        <v>0</v>
      </c>
      <c r="K858" s="492">
        <v>0</v>
      </c>
      <c r="L858" s="492">
        <v>0</v>
      </c>
      <c r="M858" s="492">
        <v>0</v>
      </c>
      <c r="N858" s="492">
        <v>0</v>
      </c>
      <c r="O858" s="492">
        <v>0</v>
      </c>
      <c r="P858" s="492">
        <v>0</v>
      </c>
      <c r="Q858" s="492">
        <v>0</v>
      </c>
      <c r="R858" s="492">
        <v>0</v>
      </c>
      <c r="S858" s="492">
        <v>0</v>
      </c>
      <c r="T858" s="492">
        <v>0</v>
      </c>
      <c r="U858" s="492">
        <v>0</v>
      </c>
      <c r="V858" s="492">
        <v>0</v>
      </c>
      <c r="W858" s="492">
        <v>0</v>
      </c>
      <c r="X858" s="492">
        <v>0</v>
      </c>
      <c r="Y858" s="492">
        <v>0</v>
      </c>
      <c r="Z858" s="492">
        <v>0</v>
      </c>
      <c r="AA858" s="492">
        <v>0</v>
      </c>
      <c r="AB858" s="492">
        <v>0</v>
      </c>
      <c r="AC858" s="492">
        <v>0</v>
      </c>
      <c r="AD858" s="492">
        <v>0</v>
      </c>
      <c r="AE858" s="492">
        <v>0</v>
      </c>
      <c r="AF858" s="492">
        <v>0</v>
      </c>
      <c r="AG858" s="492">
        <v>0</v>
      </c>
      <c r="AH858" s="492">
        <v>0</v>
      </c>
      <c r="AI858" s="492">
        <v>0</v>
      </c>
      <c r="AJ858" s="492">
        <v>0</v>
      </c>
      <c r="AK858" s="492">
        <v>0</v>
      </c>
      <c r="AL858" s="492">
        <v>0</v>
      </c>
      <c r="AM858" s="492">
        <v>0</v>
      </c>
      <c r="AN858" s="492">
        <v>0</v>
      </c>
      <c r="AO858" s="492">
        <v>0</v>
      </c>
      <c r="AP858" s="492">
        <v>0</v>
      </c>
      <c r="AQ858" s="492">
        <v>0</v>
      </c>
      <c r="AR858" s="492">
        <v>0</v>
      </c>
      <c r="AS858" s="492">
        <v>0</v>
      </c>
      <c r="AT858" s="492">
        <v>0</v>
      </c>
      <c r="AU858" s="492">
        <v>0</v>
      </c>
      <c r="AV858" s="492">
        <v>0</v>
      </c>
      <c r="AW858" s="492">
        <v>0</v>
      </c>
      <c r="AX858" s="492">
        <v>0</v>
      </c>
      <c r="AY858" s="492">
        <v>0</v>
      </c>
      <c r="AZ858" s="492">
        <v>0</v>
      </c>
      <c r="BA858" s="492">
        <v>0</v>
      </c>
      <c r="BB858" s="492">
        <v>0</v>
      </c>
      <c r="BC858" s="492">
        <v>0</v>
      </c>
      <c r="BD858" s="492">
        <v>0</v>
      </c>
      <c r="BE858" s="492">
        <v>0</v>
      </c>
      <c r="BF858" s="492">
        <v>0</v>
      </c>
      <c r="BG858" s="492">
        <v>0</v>
      </c>
      <c r="BH858" s="492">
        <v>0</v>
      </c>
      <c r="BI858" s="492">
        <v>0</v>
      </c>
      <c r="BJ858" s="492">
        <v>0</v>
      </c>
      <c r="BK858" s="189"/>
      <c r="BL858" s="189"/>
      <c r="BM858" s="189"/>
      <c r="BN858" s="189"/>
      <c r="BO858" s="190"/>
      <c r="BP858" s="190"/>
      <c r="BQ858" s="190"/>
      <c r="BR858" s="190"/>
      <c r="BS858" s="190"/>
      <c r="BT858" s="190"/>
      <c r="BU858" s="190"/>
      <c r="BV858" s="190"/>
      <c r="BW858" s="190"/>
      <c r="BX858" s="190"/>
      <c r="BY858" s="190"/>
      <c r="BZ858" s="190"/>
      <c r="CA858" s="190"/>
      <c r="CB858" s="190"/>
      <c r="CC858" s="190"/>
      <c r="CD858" s="190"/>
      <c r="CE858" s="190"/>
      <c r="CF858" s="190"/>
      <c r="CG858" s="190"/>
      <c r="CH858" s="190"/>
      <c r="CI858" s="190"/>
      <c r="CJ858" s="190"/>
      <c r="CK858" s="190"/>
      <c r="CL858" s="190"/>
      <c r="CM858" s="190"/>
      <c r="CN858" s="190"/>
      <c r="CO858" s="190"/>
      <c r="CP858" s="190"/>
      <c r="CQ858" s="190"/>
      <c r="CR858" s="190"/>
      <c r="CS858" s="190"/>
      <c r="CT858" s="190"/>
      <c r="CU858" s="190"/>
      <c r="CV858" s="190"/>
      <c r="CW858" s="190"/>
      <c r="CX858" s="190"/>
      <c r="CY858" s="190"/>
      <c r="CZ858" s="190"/>
      <c r="DA858" s="190"/>
      <c r="DB858" s="190"/>
      <c r="DC858" s="190"/>
      <c r="DD858" s="190"/>
      <c r="DE858" s="190"/>
      <c r="DF858" s="190"/>
      <c r="DG858" s="190"/>
      <c r="DH858" s="190"/>
      <c r="DI858" s="190"/>
      <c r="DJ858" s="190"/>
      <c r="DK858" s="190"/>
      <c r="DL858" s="190"/>
      <c r="DM858" s="190"/>
      <c r="DN858" s="190"/>
      <c r="DO858" s="190"/>
      <c r="DP858" s="190"/>
      <c r="DQ858" s="190"/>
      <c r="DR858" s="190"/>
      <c r="DS858" s="190"/>
      <c r="DT858" s="190"/>
      <c r="DU858" s="190"/>
      <c r="DV858" s="190"/>
    </row>
    <row r="859" spans="1:126" s="191" customFormat="1" ht="28.5" customHeight="1" x14ac:dyDescent="0.4">
      <c r="A859" s="189"/>
      <c r="B859" s="192"/>
      <c r="C859" s="189"/>
      <c r="D859" s="189"/>
      <c r="E859" s="492" t="s">
        <v>85</v>
      </c>
      <c r="F859" s="492" t="s">
        <v>85</v>
      </c>
      <c r="G859" s="492">
        <v>0</v>
      </c>
      <c r="H859" s="492">
        <v>0</v>
      </c>
      <c r="I859" s="492">
        <v>0</v>
      </c>
      <c r="J859" s="492">
        <v>0</v>
      </c>
      <c r="K859" s="492">
        <v>0</v>
      </c>
      <c r="L859" s="492">
        <v>0</v>
      </c>
      <c r="M859" s="492">
        <v>0</v>
      </c>
      <c r="N859" s="492">
        <v>0</v>
      </c>
      <c r="O859" s="492">
        <v>0</v>
      </c>
      <c r="P859" s="492">
        <v>0</v>
      </c>
      <c r="Q859" s="492">
        <v>0</v>
      </c>
      <c r="R859" s="492">
        <v>0</v>
      </c>
      <c r="S859" s="492">
        <v>0</v>
      </c>
      <c r="T859" s="492">
        <v>0</v>
      </c>
      <c r="U859" s="492">
        <v>0</v>
      </c>
      <c r="V859" s="492">
        <v>0</v>
      </c>
      <c r="W859" s="492">
        <v>0</v>
      </c>
      <c r="X859" s="492">
        <v>0</v>
      </c>
      <c r="Y859" s="492">
        <v>0</v>
      </c>
      <c r="Z859" s="492">
        <v>0</v>
      </c>
      <c r="AA859" s="492">
        <v>0</v>
      </c>
      <c r="AB859" s="492">
        <v>0</v>
      </c>
      <c r="AC859" s="492">
        <v>0</v>
      </c>
      <c r="AD859" s="492">
        <v>0</v>
      </c>
      <c r="AE859" s="492">
        <v>0</v>
      </c>
      <c r="AF859" s="492">
        <v>0</v>
      </c>
      <c r="AG859" s="492">
        <v>0</v>
      </c>
      <c r="AH859" s="492">
        <v>0</v>
      </c>
      <c r="AI859" s="492">
        <v>0</v>
      </c>
      <c r="AJ859" s="492">
        <v>0</v>
      </c>
      <c r="AK859" s="492">
        <v>0</v>
      </c>
      <c r="AL859" s="492">
        <v>0</v>
      </c>
      <c r="AM859" s="492">
        <v>0</v>
      </c>
      <c r="AN859" s="492">
        <v>0</v>
      </c>
      <c r="AO859" s="492">
        <v>0</v>
      </c>
      <c r="AP859" s="492">
        <v>0</v>
      </c>
      <c r="AQ859" s="492">
        <v>0</v>
      </c>
      <c r="AR859" s="492">
        <v>0</v>
      </c>
      <c r="AS859" s="492">
        <v>0</v>
      </c>
      <c r="AT859" s="492">
        <v>0</v>
      </c>
      <c r="AU859" s="492">
        <v>0</v>
      </c>
      <c r="AV859" s="492">
        <v>0</v>
      </c>
      <c r="AW859" s="492">
        <v>0</v>
      </c>
      <c r="AX859" s="492">
        <v>0</v>
      </c>
      <c r="AY859" s="492">
        <v>0</v>
      </c>
      <c r="AZ859" s="492">
        <v>0</v>
      </c>
      <c r="BA859" s="492">
        <v>0</v>
      </c>
      <c r="BB859" s="492">
        <v>0</v>
      </c>
      <c r="BC859" s="492">
        <v>0</v>
      </c>
      <c r="BD859" s="492">
        <v>0</v>
      </c>
      <c r="BE859" s="492">
        <v>0</v>
      </c>
      <c r="BF859" s="492">
        <v>0</v>
      </c>
      <c r="BG859" s="492">
        <v>0</v>
      </c>
      <c r="BH859" s="492">
        <v>0</v>
      </c>
      <c r="BI859" s="492">
        <v>0</v>
      </c>
      <c r="BJ859" s="492">
        <v>0</v>
      </c>
      <c r="BK859" s="189"/>
      <c r="BL859" s="189"/>
      <c r="BM859" s="189"/>
      <c r="BN859" s="189"/>
      <c r="BO859" s="190"/>
      <c r="BP859" s="190"/>
      <c r="BQ859" s="190"/>
      <c r="BR859" s="190"/>
      <c r="BS859" s="190"/>
      <c r="BT859" s="190"/>
      <c r="BU859" s="190"/>
      <c r="BV859" s="190"/>
      <c r="BW859" s="190"/>
      <c r="BX859" s="190"/>
      <c r="BY859" s="190"/>
      <c r="BZ859" s="190"/>
      <c r="CA859" s="190"/>
      <c r="CB859" s="190"/>
      <c r="CC859" s="190"/>
      <c r="CD859" s="190"/>
      <c r="CE859" s="190"/>
      <c r="CF859" s="190"/>
      <c r="CG859" s="190"/>
      <c r="CH859" s="190"/>
      <c r="CI859" s="190"/>
      <c r="CJ859" s="190"/>
      <c r="CK859" s="190"/>
      <c r="CL859" s="190"/>
      <c r="CM859" s="190"/>
      <c r="CN859" s="190"/>
      <c r="CO859" s="190"/>
      <c r="CP859" s="190"/>
      <c r="CQ859" s="190"/>
      <c r="CR859" s="190"/>
      <c r="CS859" s="190"/>
      <c r="CT859" s="190"/>
      <c r="CU859" s="190"/>
      <c r="CV859" s="190"/>
      <c r="CW859" s="190"/>
      <c r="CX859" s="190"/>
      <c r="CY859" s="190"/>
      <c r="CZ859" s="190"/>
      <c r="DA859" s="190"/>
      <c r="DB859" s="190"/>
      <c r="DC859" s="190"/>
      <c r="DD859" s="190"/>
      <c r="DE859" s="190"/>
      <c r="DF859" s="190"/>
      <c r="DG859" s="190"/>
      <c r="DH859" s="190"/>
      <c r="DI859" s="190"/>
      <c r="DJ859" s="190"/>
      <c r="DK859" s="190"/>
      <c r="DL859" s="190"/>
      <c r="DM859" s="190"/>
      <c r="DN859" s="190"/>
      <c r="DO859" s="190"/>
      <c r="DP859" s="190"/>
      <c r="DQ859" s="190"/>
      <c r="DR859" s="190"/>
      <c r="DS859" s="190"/>
      <c r="DT859" s="190"/>
      <c r="DU859" s="190"/>
      <c r="DV859" s="190"/>
    </row>
    <row r="860" spans="1:126" s="191" customFormat="1" ht="14.25" customHeight="1" x14ac:dyDescent="0.4">
      <c r="A860" s="189"/>
      <c r="B860" s="192"/>
      <c r="C860" s="189"/>
      <c r="D860" s="189"/>
      <c r="E860" s="492" t="s">
        <v>86</v>
      </c>
      <c r="F860" s="492" t="s">
        <v>86</v>
      </c>
      <c r="G860" s="492">
        <v>0</v>
      </c>
      <c r="H860" s="492">
        <v>0</v>
      </c>
      <c r="I860" s="492">
        <v>0</v>
      </c>
      <c r="J860" s="492">
        <v>0</v>
      </c>
      <c r="K860" s="492">
        <v>0</v>
      </c>
      <c r="L860" s="492">
        <v>0</v>
      </c>
      <c r="M860" s="492">
        <v>0</v>
      </c>
      <c r="N860" s="492">
        <v>0</v>
      </c>
      <c r="O860" s="492">
        <v>0</v>
      </c>
      <c r="P860" s="492">
        <v>0</v>
      </c>
      <c r="Q860" s="492">
        <v>0</v>
      </c>
      <c r="R860" s="492">
        <v>0</v>
      </c>
      <c r="S860" s="492">
        <v>0</v>
      </c>
      <c r="T860" s="492">
        <v>0</v>
      </c>
      <c r="U860" s="492">
        <v>0</v>
      </c>
      <c r="V860" s="492">
        <v>0</v>
      </c>
      <c r="W860" s="492">
        <v>0</v>
      </c>
      <c r="X860" s="492">
        <v>0</v>
      </c>
      <c r="Y860" s="492">
        <v>0</v>
      </c>
      <c r="Z860" s="492">
        <v>0</v>
      </c>
      <c r="AA860" s="492">
        <v>0</v>
      </c>
      <c r="AB860" s="492">
        <v>0</v>
      </c>
      <c r="AC860" s="492">
        <v>0</v>
      </c>
      <c r="AD860" s="492">
        <v>0</v>
      </c>
      <c r="AE860" s="492">
        <v>0</v>
      </c>
      <c r="AF860" s="492">
        <v>0</v>
      </c>
      <c r="AG860" s="492">
        <v>0</v>
      </c>
      <c r="AH860" s="492">
        <v>0</v>
      </c>
      <c r="AI860" s="492">
        <v>0</v>
      </c>
      <c r="AJ860" s="492">
        <v>0</v>
      </c>
      <c r="AK860" s="492">
        <v>0</v>
      </c>
      <c r="AL860" s="492">
        <v>0</v>
      </c>
      <c r="AM860" s="492">
        <v>0</v>
      </c>
      <c r="AN860" s="492">
        <v>0</v>
      </c>
      <c r="AO860" s="492">
        <v>0</v>
      </c>
      <c r="AP860" s="492">
        <v>0</v>
      </c>
      <c r="AQ860" s="492">
        <v>0</v>
      </c>
      <c r="AR860" s="492">
        <v>0</v>
      </c>
      <c r="AS860" s="492">
        <v>0</v>
      </c>
      <c r="AT860" s="492">
        <v>0</v>
      </c>
      <c r="AU860" s="492">
        <v>0</v>
      </c>
      <c r="AV860" s="492">
        <v>0</v>
      </c>
      <c r="AW860" s="492">
        <v>0</v>
      </c>
      <c r="AX860" s="492">
        <v>0</v>
      </c>
      <c r="AY860" s="492">
        <v>0</v>
      </c>
      <c r="AZ860" s="492">
        <v>0</v>
      </c>
      <c r="BA860" s="492">
        <v>0</v>
      </c>
      <c r="BB860" s="492">
        <v>0</v>
      </c>
      <c r="BC860" s="492">
        <v>0</v>
      </c>
      <c r="BD860" s="492">
        <v>0</v>
      </c>
      <c r="BE860" s="492">
        <v>0</v>
      </c>
      <c r="BF860" s="492">
        <v>0</v>
      </c>
      <c r="BG860" s="492">
        <v>0</v>
      </c>
      <c r="BH860" s="492">
        <v>0</v>
      </c>
      <c r="BI860" s="492">
        <v>0</v>
      </c>
      <c r="BJ860" s="492">
        <v>0</v>
      </c>
      <c r="BK860" s="189"/>
      <c r="BL860" s="189"/>
      <c r="BM860" s="189"/>
      <c r="BN860" s="189"/>
      <c r="BO860" s="190"/>
      <c r="BP860" s="190"/>
      <c r="BQ860" s="190"/>
      <c r="BR860" s="190"/>
      <c r="BS860" s="190"/>
      <c r="BT860" s="190"/>
      <c r="BU860" s="190"/>
      <c r="BV860" s="190"/>
      <c r="BW860" s="190"/>
      <c r="BX860" s="190"/>
      <c r="BY860" s="190"/>
      <c r="BZ860" s="190"/>
      <c r="CA860" s="190"/>
      <c r="CB860" s="190"/>
      <c r="CC860" s="190"/>
      <c r="CD860" s="190"/>
      <c r="CE860" s="190"/>
      <c r="CF860" s="190"/>
      <c r="CG860" s="190"/>
      <c r="CH860" s="190"/>
      <c r="CI860" s="190"/>
      <c r="CJ860" s="190"/>
      <c r="CK860" s="190"/>
      <c r="CL860" s="190"/>
      <c r="CM860" s="190"/>
      <c r="CN860" s="190"/>
      <c r="CO860" s="190"/>
      <c r="CP860" s="190"/>
      <c r="CQ860" s="190"/>
      <c r="CR860" s="190"/>
      <c r="CS860" s="190"/>
      <c r="CT860" s="190"/>
      <c r="CU860" s="190"/>
      <c r="CV860" s="190"/>
      <c r="CW860" s="190"/>
      <c r="CX860" s="190"/>
      <c r="CY860" s="190"/>
      <c r="CZ860" s="190"/>
      <c r="DA860" s="190"/>
      <c r="DB860" s="190"/>
      <c r="DC860" s="190"/>
      <c r="DD860" s="190"/>
      <c r="DE860" s="190"/>
      <c r="DF860" s="190"/>
      <c r="DG860" s="190"/>
      <c r="DH860" s="190"/>
      <c r="DI860" s="190"/>
      <c r="DJ860" s="190"/>
      <c r="DK860" s="190"/>
      <c r="DL860" s="190"/>
      <c r="DM860" s="190"/>
      <c r="DN860" s="190"/>
      <c r="DO860" s="190"/>
      <c r="DP860" s="190"/>
      <c r="DQ860" s="190"/>
      <c r="DR860" s="190"/>
      <c r="DS860" s="190"/>
      <c r="DT860" s="190"/>
      <c r="DU860" s="190"/>
      <c r="DV860" s="190"/>
    </row>
    <row r="861" spans="1:126" s="191" customFormat="1" ht="28.5" customHeight="1" x14ac:dyDescent="0.4">
      <c r="A861" s="189"/>
      <c r="B861" s="192"/>
      <c r="C861" s="189"/>
      <c r="D861" s="189"/>
      <c r="E861" s="492" t="s">
        <v>87</v>
      </c>
      <c r="F861" s="492" t="s">
        <v>87</v>
      </c>
      <c r="G861" s="492">
        <v>0</v>
      </c>
      <c r="H861" s="492">
        <v>0</v>
      </c>
      <c r="I861" s="492">
        <v>0</v>
      </c>
      <c r="J861" s="492">
        <v>0</v>
      </c>
      <c r="K861" s="492">
        <v>0</v>
      </c>
      <c r="L861" s="492">
        <v>0</v>
      </c>
      <c r="M861" s="492">
        <v>0</v>
      </c>
      <c r="N861" s="492">
        <v>0</v>
      </c>
      <c r="O861" s="492">
        <v>0</v>
      </c>
      <c r="P861" s="492">
        <v>0</v>
      </c>
      <c r="Q861" s="492">
        <v>0</v>
      </c>
      <c r="R861" s="492">
        <v>0</v>
      </c>
      <c r="S861" s="492">
        <v>0</v>
      </c>
      <c r="T861" s="492">
        <v>0</v>
      </c>
      <c r="U861" s="492">
        <v>0</v>
      </c>
      <c r="V861" s="492">
        <v>0</v>
      </c>
      <c r="W861" s="492">
        <v>0</v>
      </c>
      <c r="X861" s="492">
        <v>0</v>
      </c>
      <c r="Y861" s="492">
        <v>0</v>
      </c>
      <c r="Z861" s="492">
        <v>0</v>
      </c>
      <c r="AA861" s="492">
        <v>0</v>
      </c>
      <c r="AB861" s="492">
        <v>0</v>
      </c>
      <c r="AC861" s="492">
        <v>0</v>
      </c>
      <c r="AD861" s="492">
        <v>0</v>
      </c>
      <c r="AE861" s="492">
        <v>0</v>
      </c>
      <c r="AF861" s="492">
        <v>0</v>
      </c>
      <c r="AG861" s="492">
        <v>0</v>
      </c>
      <c r="AH861" s="492">
        <v>0</v>
      </c>
      <c r="AI861" s="492">
        <v>0</v>
      </c>
      <c r="AJ861" s="492">
        <v>0</v>
      </c>
      <c r="AK861" s="492">
        <v>0</v>
      </c>
      <c r="AL861" s="492">
        <v>0</v>
      </c>
      <c r="AM861" s="492">
        <v>0</v>
      </c>
      <c r="AN861" s="492">
        <v>0</v>
      </c>
      <c r="AO861" s="492">
        <v>0</v>
      </c>
      <c r="AP861" s="492">
        <v>0</v>
      </c>
      <c r="AQ861" s="492">
        <v>0</v>
      </c>
      <c r="AR861" s="492">
        <v>0</v>
      </c>
      <c r="AS861" s="492">
        <v>0</v>
      </c>
      <c r="AT861" s="492">
        <v>0</v>
      </c>
      <c r="AU861" s="492">
        <v>0</v>
      </c>
      <c r="AV861" s="492">
        <v>0</v>
      </c>
      <c r="AW861" s="492">
        <v>0</v>
      </c>
      <c r="AX861" s="492">
        <v>0</v>
      </c>
      <c r="AY861" s="492">
        <v>0</v>
      </c>
      <c r="AZ861" s="492">
        <v>0</v>
      </c>
      <c r="BA861" s="492">
        <v>0</v>
      </c>
      <c r="BB861" s="492">
        <v>0</v>
      </c>
      <c r="BC861" s="492">
        <v>0</v>
      </c>
      <c r="BD861" s="492">
        <v>0</v>
      </c>
      <c r="BE861" s="492">
        <v>0</v>
      </c>
      <c r="BF861" s="492">
        <v>0</v>
      </c>
      <c r="BG861" s="492">
        <v>0</v>
      </c>
      <c r="BH861" s="492">
        <v>0</v>
      </c>
      <c r="BI861" s="492">
        <v>0</v>
      </c>
      <c r="BJ861" s="492">
        <v>0</v>
      </c>
      <c r="BK861" s="189"/>
      <c r="BL861" s="189"/>
      <c r="BM861" s="189"/>
      <c r="BN861" s="189"/>
      <c r="BO861" s="190"/>
      <c r="BP861" s="190"/>
      <c r="BQ861" s="190"/>
      <c r="BR861" s="190"/>
      <c r="BS861" s="190"/>
      <c r="BT861" s="190"/>
      <c r="BU861" s="190"/>
      <c r="BV861" s="190"/>
      <c r="BW861" s="190"/>
      <c r="BX861" s="190"/>
      <c r="BY861" s="190"/>
      <c r="BZ861" s="190"/>
      <c r="CA861" s="190"/>
      <c r="CB861" s="190"/>
      <c r="CC861" s="190"/>
      <c r="CD861" s="190"/>
      <c r="CE861" s="190"/>
      <c r="CF861" s="190"/>
      <c r="CG861" s="190"/>
      <c r="CH861" s="190"/>
      <c r="CI861" s="190"/>
      <c r="CJ861" s="190"/>
      <c r="CK861" s="190"/>
      <c r="CL861" s="190"/>
      <c r="CM861" s="190"/>
      <c r="CN861" s="190"/>
      <c r="CO861" s="190"/>
      <c r="CP861" s="190"/>
      <c r="CQ861" s="190"/>
      <c r="CR861" s="190"/>
      <c r="CS861" s="190"/>
      <c r="CT861" s="190"/>
      <c r="CU861" s="190"/>
      <c r="CV861" s="190"/>
      <c r="CW861" s="190"/>
      <c r="CX861" s="190"/>
      <c r="CY861" s="190"/>
      <c r="CZ861" s="190"/>
      <c r="DA861" s="190"/>
      <c r="DB861" s="190"/>
      <c r="DC861" s="190"/>
      <c r="DD861" s="190"/>
      <c r="DE861" s="190"/>
      <c r="DF861" s="190"/>
      <c r="DG861" s="190"/>
      <c r="DH861" s="190"/>
      <c r="DI861" s="190"/>
      <c r="DJ861" s="190"/>
      <c r="DK861" s="190"/>
      <c r="DL861" s="190"/>
      <c r="DM861" s="190"/>
      <c r="DN861" s="190"/>
      <c r="DO861" s="190"/>
      <c r="DP861" s="190"/>
      <c r="DQ861" s="190"/>
      <c r="DR861" s="190"/>
      <c r="DS861" s="190"/>
      <c r="DT861" s="190"/>
      <c r="DU861" s="190"/>
      <c r="DV861" s="190"/>
    </row>
    <row r="862" spans="1:126" s="191" customFormat="1" ht="14.25" customHeight="1" x14ac:dyDescent="0.4">
      <c r="A862" s="189"/>
      <c r="B862" s="192"/>
      <c r="C862" s="189"/>
      <c r="D862" s="189"/>
      <c r="E862" s="202"/>
      <c r="F862" s="193"/>
      <c r="G862" s="193"/>
      <c r="H862" s="193"/>
      <c r="I862" s="193"/>
      <c r="J862" s="193"/>
      <c r="K862" s="193"/>
      <c r="L862" s="193"/>
      <c r="M862" s="193"/>
      <c r="N862" s="193"/>
      <c r="O862" s="193"/>
      <c r="P862" s="193"/>
      <c r="Q862" s="193"/>
      <c r="R862" s="193"/>
      <c r="S862" s="193"/>
      <c r="T862" s="193"/>
      <c r="U862" s="193"/>
      <c r="V862" s="193"/>
      <c r="W862" s="193"/>
      <c r="X862" s="193"/>
      <c r="Y862" s="193"/>
      <c r="Z862" s="193"/>
      <c r="AA862" s="193"/>
      <c r="AB862" s="193"/>
      <c r="AC862" s="193"/>
      <c r="AD862" s="193"/>
      <c r="AE862" s="193"/>
      <c r="AF862" s="193"/>
      <c r="AG862" s="193"/>
      <c r="AH862" s="193"/>
      <c r="AI862" s="193"/>
      <c r="AJ862" s="193"/>
      <c r="AK862" s="193"/>
      <c r="AL862" s="193"/>
      <c r="AM862" s="193"/>
      <c r="AN862" s="193"/>
      <c r="AO862" s="193"/>
      <c r="AP862" s="193"/>
      <c r="AQ862" s="193"/>
      <c r="AR862" s="193"/>
      <c r="AS862" s="193"/>
      <c r="AT862" s="193"/>
      <c r="AU862" s="193"/>
      <c r="AV862" s="193"/>
      <c r="AW862" s="193"/>
      <c r="AX862" s="193"/>
      <c r="AY862" s="193"/>
      <c r="AZ862" s="193"/>
      <c r="BA862" s="193"/>
      <c r="BB862" s="193"/>
      <c r="BC862" s="193"/>
      <c r="BD862" s="193"/>
      <c r="BE862" s="193"/>
      <c r="BF862" s="193"/>
      <c r="BG862" s="193"/>
      <c r="BH862" s="193"/>
      <c r="BI862" s="193"/>
      <c r="BJ862" s="193"/>
      <c r="BK862" s="189"/>
      <c r="BL862" s="189"/>
      <c r="BM862" s="189"/>
      <c r="BN862" s="189"/>
      <c r="BO862" s="190"/>
      <c r="BP862" s="190"/>
      <c r="BQ862" s="190"/>
      <c r="BR862" s="190"/>
      <c r="BS862" s="190"/>
      <c r="BT862" s="190"/>
      <c r="BU862" s="190"/>
      <c r="BV862" s="190"/>
      <c r="BW862" s="190"/>
      <c r="BX862" s="190"/>
      <c r="BY862" s="190"/>
      <c r="BZ862" s="190"/>
      <c r="CA862" s="190"/>
      <c r="CB862" s="190"/>
      <c r="CC862" s="190"/>
      <c r="CD862" s="190"/>
      <c r="CE862" s="190"/>
      <c r="CF862" s="190"/>
      <c r="CG862" s="190"/>
      <c r="CH862" s="190"/>
      <c r="CI862" s="190"/>
      <c r="CJ862" s="190"/>
      <c r="CK862" s="190"/>
      <c r="CL862" s="190"/>
      <c r="CM862" s="190"/>
      <c r="CN862" s="190"/>
      <c r="CO862" s="190"/>
      <c r="CP862" s="190"/>
      <c r="CQ862" s="190"/>
      <c r="CR862" s="190"/>
      <c r="CS862" s="190"/>
      <c r="CT862" s="190"/>
      <c r="CU862" s="190"/>
      <c r="CV862" s="190"/>
      <c r="CW862" s="190"/>
      <c r="CX862" s="190"/>
      <c r="CY862" s="190"/>
      <c r="CZ862" s="190"/>
      <c r="DA862" s="190"/>
      <c r="DB862" s="190"/>
      <c r="DC862" s="190"/>
      <c r="DD862" s="190"/>
      <c r="DE862" s="190"/>
      <c r="DF862" s="190"/>
      <c r="DG862" s="190"/>
      <c r="DH862" s="190"/>
      <c r="DI862" s="190"/>
      <c r="DJ862" s="190"/>
      <c r="DK862" s="190"/>
      <c r="DL862" s="190"/>
      <c r="DM862" s="190"/>
      <c r="DN862" s="190"/>
      <c r="DO862" s="190"/>
      <c r="DP862" s="190"/>
      <c r="DQ862" s="190"/>
      <c r="DR862" s="190"/>
      <c r="DS862" s="190"/>
      <c r="DT862" s="190"/>
      <c r="DU862" s="190"/>
      <c r="DV862" s="190"/>
    </row>
    <row r="863" spans="1:126" s="191" customFormat="1" ht="14.25" customHeight="1" x14ac:dyDescent="0.4">
      <c r="A863" s="189"/>
      <c r="B863" s="192"/>
      <c r="C863" s="189"/>
      <c r="D863" s="189"/>
      <c r="E863" s="492" t="s">
        <v>26</v>
      </c>
      <c r="F863" s="492" t="s">
        <v>26</v>
      </c>
      <c r="G863" s="492">
        <v>0</v>
      </c>
      <c r="H863" s="492">
        <v>0</v>
      </c>
      <c r="I863" s="492">
        <v>0</v>
      </c>
      <c r="J863" s="492">
        <v>0</v>
      </c>
      <c r="K863" s="492">
        <v>0</v>
      </c>
      <c r="L863" s="492">
        <v>0</v>
      </c>
      <c r="M863" s="492">
        <v>0</v>
      </c>
      <c r="N863" s="492">
        <v>0</v>
      </c>
      <c r="O863" s="492">
        <v>0</v>
      </c>
      <c r="P863" s="492">
        <v>0</v>
      </c>
      <c r="Q863" s="492">
        <v>0</v>
      </c>
      <c r="R863" s="492">
        <v>0</v>
      </c>
      <c r="S863" s="492">
        <v>0</v>
      </c>
      <c r="T863" s="492">
        <v>0</v>
      </c>
      <c r="U863" s="492">
        <v>0</v>
      </c>
      <c r="V863" s="492">
        <v>0</v>
      </c>
      <c r="W863" s="492">
        <v>0</v>
      </c>
      <c r="X863" s="492">
        <v>0</v>
      </c>
      <c r="Y863" s="492">
        <v>0</v>
      </c>
      <c r="Z863" s="492">
        <v>0</v>
      </c>
      <c r="AA863" s="492">
        <v>0</v>
      </c>
      <c r="AB863" s="492">
        <v>0</v>
      </c>
      <c r="AC863" s="492">
        <v>0</v>
      </c>
      <c r="AD863" s="492">
        <v>0</v>
      </c>
      <c r="AE863" s="492">
        <v>0</v>
      </c>
      <c r="AF863" s="492">
        <v>0</v>
      </c>
      <c r="AG863" s="492">
        <v>0</v>
      </c>
      <c r="AH863" s="492">
        <v>0</v>
      </c>
      <c r="AI863" s="492">
        <v>0</v>
      </c>
      <c r="AJ863" s="492">
        <v>0</v>
      </c>
      <c r="AK863" s="492">
        <v>0</v>
      </c>
      <c r="AL863" s="492">
        <v>0</v>
      </c>
      <c r="AM863" s="492">
        <v>0</v>
      </c>
      <c r="AN863" s="492">
        <v>0</v>
      </c>
      <c r="AO863" s="492">
        <v>0</v>
      </c>
      <c r="AP863" s="492">
        <v>0</v>
      </c>
      <c r="AQ863" s="492">
        <v>0</v>
      </c>
      <c r="AR863" s="492">
        <v>0</v>
      </c>
      <c r="AS863" s="492">
        <v>0</v>
      </c>
      <c r="AT863" s="492">
        <v>0</v>
      </c>
      <c r="AU863" s="492">
        <v>0</v>
      </c>
      <c r="AV863" s="492">
        <v>0</v>
      </c>
      <c r="AW863" s="492">
        <v>0</v>
      </c>
      <c r="AX863" s="492">
        <v>0</v>
      </c>
      <c r="AY863" s="492">
        <v>0</v>
      </c>
      <c r="AZ863" s="492">
        <v>0</v>
      </c>
      <c r="BA863" s="492">
        <v>0</v>
      </c>
      <c r="BB863" s="492">
        <v>0</v>
      </c>
      <c r="BC863" s="492">
        <v>0</v>
      </c>
      <c r="BD863" s="492">
        <v>0</v>
      </c>
      <c r="BE863" s="492">
        <v>0</v>
      </c>
      <c r="BF863" s="492">
        <v>0</v>
      </c>
      <c r="BG863" s="492">
        <v>0</v>
      </c>
      <c r="BH863" s="492">
        <v>0</v>
      </c>
      <c r="BI863" s="492">
        <v>0</v>
      </c>
      <c r="BJ863" s="492">
        <v>0</v>
      </c>
      <c r="BK863" s="189"/>
      <c r="BL863" s="189"/>
      <c r="BM863" s="189"/>
      <c r="BN863" s="189"/>
      <c r="BO863" s="190"/>
      <c r="BP863" s="190"/>
      <c r="BQ863" s="190"/>
      <c r="BR863" s="190"/>
      <c r="BS863" s="190"/>
      <c r="BT863" s="190"/>
      <c r="BU863" s="190"/>
      <c r="BV863" s="190"/>
      <c r="BW863" s="190"/>
      <c r="BX863" s="190"/>
      <c r="BY863" s="190"/>
      <c r="BZ863" s="190"/>
      <c r="CA863" s="190"/>
      <c r="CB863" s="190"/>
      <c r="CC863" s="190"/>
      <c r="CD863" s="190"/>
      <c r="CE863" s="190"/>
      <c r="CF863" s="190"/>
      <c r="CG863" s="190"/>
      <c r="CH863" s="190"/>
      <c r="CI863" s="190"/>
      <c r="CJ863" s="190"/>
      <c r="CK863" s="190"/>
      <c r="CL863" s="190"/>
      <c r="CM863" s="190"/>
      <c r="CN863" s="190"/>
      <c r="CO863" s="190"/>
      <c r="CP863" s="190"/>
      <c r="CQ863" s="190"/>
      <c r="CR863" s="190"/>
      <c r="CS863" s="190"/>
      <c r="CT863" s="190"/>
      <c r="CU863" s="190"/>
      <c r="CV863" s="190"/>
      <c r="CW863" s="190"/>
      <c r="CX863" s="190"/>
      <c r="CY863" s="190"/>
      <c r="CZ863" s="190"/>
      <c r="DA863" s="190"/>
      <c r="DB863" s="190"/>
      <c r="DC863" s="190"/>
      <c r="DD863" s="190"/>
      <c r="DE863" s="190"/>
      <c r="DF863" s="190"/>
      <c r="DG863" s="190"/>
      <c r="DH863" s="190"/>
      <c r="DI863" s="190"/>
      <c r="DJ863" s="190"/>
      <c r="DK863" s="190"/>
      <c r="DL863" s="190"/>
      <c r="DM863" s="190"/>
      <c r="DN863" s="190"/>
      <c r="DO863" s="190"/>
      <c r="DP863" s="190"/>
      <c r="DQ863" s="190"/>
      <c r="DR863" s="190"/>
      <c r="DS863" s="190"/>
      <c r="DT863" s="190"/>
      <c r="DU863" s="190"/>
      <c r="DV863" s="190"/>
    </row>
    <row r="864" spans="1:126" s="191" customFormat="1" ht="28.5" customHeight="1" x14ac:dyDescent="0.4">
      <c r="A864" s="189"/>
      <c r="B864" s="192"/>
      <c r="C864" s="189"/>
      <c r="D864" s="189"/>
      <c r="E864" s="492" t="s">
        <v>88</v>
      </c>
      <c r="F864" s="492" t="s">
        <v>88</v>
      </c>
      <c r="G864" s="492">
        <v>0</v>
      </c>
      <c r="H864" s="492">
        <v>0</v>
      </c>
      <c r="I864" s="492">
        <v>0</v>
      </c>
      <c r="J864" s="492">
        <v>0</v>
      </c>
      <c r="K864" s="492">
        <v>0</v>
      </c>
      <c r="L864" s="492">
        <v>0</v>
      </c>
      <c r="M864" s="492">
        <v>0</v>
      </c>
      <c r="N864" s="492">
        <v>0</v>
      </c>
      <c r="O864" s="492">
        <v>0</v>
      </c>
      <c r="P864" s="492">
        <v>0</v>
      </c>
      <c r="Q864" s="492">
        <v>0</v>
      </c>
      <c r="R864" s="492">
        <v>0</v>
      </c>
      <c r="S864" s="492">
        <v>0</v>
      </c>
      <c r="T864" s="492">
        <v>0</v>
      </c>
      <c r="U864" s="492">
        <v>0</v>
      </c>
      <c r="V864" s="492">
        <v>0</v>
      </c>
      <c r="W864" s="492">
        <v>0</v>
      </c>
      <c r="X864" s="492">
        <v>0</v>
      </c>
      <c r="Y864" s="492">
        <v>0</v>
      </c>
      <c r="Z864" s="492">
        <v>0</v>
      </c>
      <c r="AA864" s="492">
        <v>0</v>
      </c>
      <c r="AB864" s="492">
        <v>0</v>
      </c>
      <c r="AC864" s="492">
        <v>0</v>
      </c>
      <c r="AD864" s="492">
        <v>0</v>
      </c>
      <c r="AE864" s="492">
        <v>0</v>
      </c>
      <c r="AF864" s="492">
        <v>0</v>
      </c>
      <c r="AG864" s="492">
        <v>0</v>
      </c>
      <c r="AH864" s="492">
        <v>0</v>
      </c>
      <c r="AI864" s="492">
        <v>0</v>
      </c>
      <c r="AJ864" s="492">
        <v>0</v>
      </c>
      <c r="AK864" s="492">
        <v>0</v>
      </c>
      <c r="AL864" s="492">
        <v>0</v>
      </c>
      <c r="AM864" s="492">
        <v>0</v>
      </c>
      <c r="AN864" s="492">
        <v>0</v>
      </c>
      <c r="AO864" s="492">
        <v>0</v>
      </c>
      <c r="AP864" s="492">
        <v>0</v>
      </c>
      <c r="AQ864" s="492">
        <v>0</v>
      </c>
      <c r="AR864" s="492">
        <v>0</v>
      </c>
      <c r="AS864" s="492">
        <v>0</v>
      </c>
      <c r="AT864" s="492">
        <v>0</v>
      </c>
      <c r="AU864" s="492">
        <v>0</v>
      </c>
      <c r="AV864" s="492">
        <v>0</v>
      </c>
      <c r="AW864" s="492">
        <v>0</v>
      </c>
      <c r="AX864" s="492">
        <v>0</v>
      </c>
      <c r="AY864" s="492">
        <v>0</v>
      </c>
      <c r="AZ864" s="492">
        <v>0</v>
      </c>
      <c r="BA864" s="492">
        <v>0</v>
      </c>
      <c r="BB864" s="492">
        <v>0</v>
      </c>
      <c r="BC864" s="492">
        <v>0</v>
      </c>
      <c r="BD864" s="492">
        <v>0</v>
      </c>
      <c r="BE864" s="492">
        <v>0</v>
      </c>
      <c r="BF864" s="492">
        <v>0</v>
      </c>
      <c r="BG864" s="492">
        <v>0</v>
      </c>
      <c r="BH864" s="492">
        <v>0</v>
      </c>
      <c r="BI864" s="492">
        <v>0</v>
      </c>
      <c r="BJ864" s="492">
        <v>0</v>
      </c>
      <c r="BK864" s="189"/>
      <c r="BL864" s="189"/>
      <c r="BM864" s="189"/>
      <c r="BN864" s="189"/>
      <c r="BO864" s="190"/>
      <c r="BP864" s="190"/>
      <c r="BQ864" s="190"/>
      <c r="BR864" s="190"/>
      <c r="BS864" s="190"/>
      <c r="BT864" s="190"/>
      <c r="BU864" s="190"/>
      <c r="BV864" s="190"/>
      <c r="BW864" s="190"/>
      <c r="BX864" s="190"/>
      <c r="BY864" s="190"/>
      <c r="BZ864" s="190"/>
      <c r="CA864" s="190"/>
      <c r="CB864" s="190"/>
      <c r="CC864" s="190"/>
      <c r="CD864" s="190"/>
      <c r="CE864" s="190"/>
      <c r="CF864" s="190"/>
      <c r="CG864" s="190"/>
      <c r="CH864" s="190"/>
      <c r="CI864" s="190"/>
      <c r="CJ864" s="190"/>
      <c r="CK864" s="190"/>
      <c r="CL864" s="190"/>
      <c r="CM864" s="190"/>
      <c r="CN864" s="190"/>
      <c r="CO864" s="190"/>
      <c r="CP864" s="190"/>
      <c r="CQ864" s="190"/>
      <c r="CR864" s="190"/>
      <c r="CS864" s="190"/>
      <c r="CT864" s="190"/>
      <c r="CU864" s="190"/>
      <c r="CV864" s="190"/>
      <c r="CW864" s="190"/>
      <c r="CX864" s="190"/>
      <c r="CY864" s="190"/>
      <c r="CZ864" s="190"/>
      <c r="DA864" s="190"/>
      <c r="DB864" s="190"/>
      <c r="DC864" s="190"/>
      <c r="DD864" s="190"/>
      <c r="DE864" s="190"/>
      <c r="DF864" s="190"/>
      <c r="DG864" s="190"/>
      <c r="DH864" s="190"/>
      <c r="DI864" s="190"/>
      <c r="DJ864" s="190"/>
      <c r="DK864" s="190"/>
      <c r="DL864" s="190"/>
      <c r="DM864" s="190"/>
      <c r="DN864" s="190"/>
      <c r="DO864" s="190"/>
      <c r="DP864" s="190"/>
      <c r="DQ864" s="190"/>
      <c r="DR864" s="190"/>
      <c r="DS864" s="190"/>
      <c r="DT864" s="190"/>
      <c r="DU864" s="190"/>
      <c r="DV864" s="190"/>
    </row>
    <row r="866" spans="5:5" ht="18.75" customHeight="1" x14ac:dyDescent="0.4">
      <c r="E866" s="192"/>
    </row>
    <row r="867" spans="5:5" ht="18.75" customHeight="1" x14ac:dyDescent="0.4">
      <c r="E867" s="192"/>
    </row>
    <row r="868" spans="5:5" ht="18.75" customHeight="1" x14ac:dyDescent="0.4">
      <c r="E868" s="192"/>
    </row>
    <row r="869" spans="5:5" ht="18.75" customHeight="1" x14ac:dyDescent="0.4">
      <c r="E869" s="192"/>
    </row>
    <row r="870" spans="5:5" ht="18.75" customHeight="1" x14ac:dyDescent="0.4">
      <c r="E870" s="192"/>
    </row>
    <row r="884" spans="2:77" ht="18.75" customHeight="1" x14ac:dyDescent="0.4">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c r="BE884" s="245" t="s">
        <v>210</v>
      </c>
      <c r="BF884" s="246"/>
      <c r="BG884" s="246"/>
      <c r="BH884" s="246"/>
      <c r="BI884" s="246"/>
      <c r="BJ884" s="246"/>
      <c r="BK884" s="246"/>
      <c r="BL884" s="247"/>
    </row>
    <row r="885" spans="2:77" ht="18.75" customHeight="1" x14ac:dyDescent="0.4">
      <c r="B885" s="31"/>
      <c r="BE885" s="248"/>
      <c r="BF885" s="249"/>
      <c r="BG885" s="249"/>
      <c r="BH885" s="249"/>
      <c r="BI885" s="249"/>
      <c r="BJ885" s="249"/>
      <c r="BK885" s="249"/>
      <c r="BL885" s="250"/>
    </row>
    <row r="886" spans="2:77" ht="18.75" customHeight="1" x14ac:dyDescent="0.4">
      <c r="B886" s="31"/>
      <c r="C886" s="196" t="s">
        <v>2</v>
      </c>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2:77" ht="18.75" customHeight="1" x14ac:dyDescent="0.4">
      <c r="B887" s="31"/>
      <c r="C887" s="56"/>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2:77" ht="18.75" customHeight="1" thickBot="1" x14ac:dyDescent="0.45">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2:77" ht="26.1" customHeight="1" thickBot="1" x14ac:dyDescent="0.45">
      <c r="B889" s="31"/>
      <c r="C889" s="173" t="s">
        <v>266</v>
      </c>
      <c r="D889" s="174"/>
      <c r="E889" s="174"/>
      <c r="F889" s="174"/>
      <c r="G889" s="174"/>
      <c r="H889" s="175"/>
      <c r="I889" s="175"/>
      <c r="J889" s="175"/>
      <c r="K889" s="175"/>
      <c r="L889" s="175"/>
      <c r="M889" s="174" t="s">
        <v>201</v>
      </c>
      <c r="N889" s="472"/>
      <c r="O889" s="472"/>
      <c r="P889" s="472"/>
      <c r="Q889" s="472"/>
      <c r="R889" s="472"/>
      <c r="S889" s="472"/>
      <c r="T889" s="472"/>
      <c r="U889" s="472"/>
      <c r="V889" s="472"/>
      <c r="W889" s="472"/>
      <c r="X889" s="174" t="s">
        <v>202</v>
      </c>
      <c r="Y889" s="175"/>
      <c r="Z889" s="174" t="s">
        <v>201</v>
      </c>
      <c r="AA889" s="174" t="s">
        <v>211</v>
      </c>
      <c r="AB889" s="175"/>
      <c r="AC889" s="175"/>
      <c r="AD889" s="175"/>
      <c r="AE889" s="175"/>
      <c r="AF889" s="175"/>
      <c r="AG889" s="473"/>
      <c r="AH889" s="473"/>
      <c r="AI889" s="473"/>
      <c r="AJ889" s="473"/>
      <c r="AK889" s="473"/>
      <c r="AL889" s="473"/>
      <c r="AM889" s="473"/>
      <c r="AN889" s="473"/>
      <c r="AO889" s="473"/>
      <c r="AP889" s="473"/>
      <c r="AQ889" s="176" t="s">
        <v>202</v>
      </c>
      <c r="AR889" s="177"/>
      <c r="AX889" s="178"/>
      <c r="AY889" s="31"/>
      <c r="AZ889" s="31"/>
    </row>
    <row r="890" spans="2:77" ht="18.75" customHeight="1" thickBot="1" x14ac:dyDescent="0.45">
      <c r="B890" s="31"/>
      <c r="C890" s="31"/>
      <c r="D890" s="31"/>
      <c r="E890" s="179"/>
      <c r="F890" s="31"/>
      <c r="G890" s="31"/>
      <c r="H890" s="31"/>
      <c r="I890" s="31"/>
      <c r="J890" s="31"/>
      <c r="K890" s="31"/>
      <c r="L890" s="31"/>
      <c r="M890" s="31"/>
      <c r="N890" s="31"/>
      <c r="O890" s="31"/>
      <c r="P890" s="31"/>
      <c r="Q890" s="31"/>
      <c r="R890" s="31"/>
      <c r="S890" s="31"/>
      <c r="T890" s="31"/>
      <c r="U890" s="31"/>
      <c r="V890" s="31"/>
      <c r="W890" s="31"/>
      <c r="X890" s="31"/>
      <c r="Y890" s="31"/>
      <c r="Z890" s="31"/>
    </row>
    <row r="891" spans="2:77" ht="18.75" customHeight="1" x14ac:dyDescent="0.4">
      <c r="B891" s="31"/>
      <c r="C891" s="31"/>
      <c r="D891" s="31"/>
      <c r="E891" s="179"/>
      <c r="F891" s="31"/>
      <c r="I891" s="474" t="s">
        <v>267</v>
      </c>
      <c r="J891" s="475"/>
      <c r="K891" s="475"/>
      <c r="L891" s="475"/>
      <c r="M891" s="475"/>
      <c r="N891" s="475"/>
      <c r="O891" s="475"/>
      <c r="P891" s="476"/>
      <c r="Q891" s="483" t="s">
        <v>22</v>
      </c>
      <c r="R891" s="484"/>
      <c r="S891" s="484"/>
      <c r="T891" s="484"/>
      <c r="U891" s="484"/>
      <c r="V891" s="484"/>
      <c r="W891" s="484"/>
      <c r="X891" s="484"/>
      <c r="Y891" s="484"/>
      <c r="Z891" s="484"/>
      <c r="AA891" s="484"/>
      <c r="AB891" s="484"/>
      <c r="AC891" s="484"/>
      <c r="AD891" s="484"/>
      <c r="AE891" s="484"/>
      <c r="AF891" s="484"/>
      <c r="AG891" s="484"/>
      <c r="AH891" s="484"/>
      <c r="AI891" s="484"/>
      <c r="AJ891" s="485"/>
      <c r="AK891" s="483" t="s">
        <v>265</v>
      </c>
      <c r="AL891" s="484"/>
      <c r="AM891" s="484"/>
      <c r="AN891" s="484"/>
      <c r="AO891" s="484"/>
      <c r="AP891" s="484"/>
      <c r="AQ891" s="484"/>
      <c r="AR891" s="484"/>
      <c r="AS891" s="484"/>
      <c r="AT891" s="484"/>
      <c r="AU891" s="484"/>
      <c r="AV891" s="484"/>
      <c r="AW891" s="484"/>
      <c r="AX891" s="484"/>
      <c r="AY891" s="484"/>
      <c r="AZ891" s="484"/>
      <c r="BA891" s="484"/>
      <c r="BB891" s="484"/>
      <c r="BC891" s="484"/>
      <c r="BD891" s="484"/>
      <c r="BE891" s="484"/>
      <c r="BF891" s="484"/>
      <c r="BG891" s="484"/>
      <c r="BH891" s="485"/>
    </row>
    <row r="892" spans="2:77" ht="18.75" customHeight="1" thickBot="1" x14ac:dyDescent="0.45">
      <c r="B892" s="31"/>
      <c r="C892" s="31"/>
      <c r="D892" s="31"/>
      <c r="E892" s="179"/>
      <c r="F892" s="31"/>
      <c r="I892" s="477"/>
      <c r="J892" s="478"/>
      <c r="K892" s="478"/>
      <c r="L892" s="478"/>
      <c r="M892" s="478"/>
      <c r="N892" s="478"/>
      <c r="O892" s="478"/>
      <c r="P892" s="479"/>
      <c r="Q892" s="486"/>
      <c r="R892" s="487"/>
      <c r="S892" s="487"/>
      <c r="T892" s="487"/>
      <c r="U892" s="487"/>
      <c r="V892" s="487"/>
      <c r="W892" s="487"/>
      <c r="X892" s="487"/>
      <c r="Y892" s="487"/>
      <c r="Z892" s="487"/>
      <c r="AA892" s="487"/>
      <c r="AB892" s="487"/>
      <c r="AC892" s="487"/>
      <c r="AD892" s="487"/>
      <c r="AE892" s="487"/>
      <c r="AF892" s="487"/>
      <c r="AG892" s="487"/>
      <c r="AH892" s="487"/>
      <c r="AI892" s="487"/>
      <c r="AJ892" s="488"/>
      <c r="AK892" s="486"/>
      <c r="AL892" s="487"/>
      <c r="AM892" s="487"/>
      <c r="AN892" s="487"/>
      <c r="AO892" s="487"/>
      <c r="AP892" s="487"/>
      <c r="AQ892" s="487"/>
      <c r="AR892" s="487"/>
      <c r="AS892" s="487"/>
      <c r="AT892" s="487"/>
      <c r="AU892" s="487"/>
      <c r="AV892" s="487"/>
      <c r="AW892" s="487"/>
      <c r="AX892" s="487"/>
      <c r="AY892" s="487"/>
      <c r="AZ892" s="487"/>
      <c r="BA892" s="487"/>
      <c r="BB892" s="487"/>
      <c r="BC892" s="487"/>
      <c r="BD892" s="487"/>
      <c r="BE892" s="487"/>
      <c r="BF892" s="487"/>
      <c r="BG892" s="487"/>
      <c r="BH892" s="488"/>
    </row>
    <row r="893" spans="2:77" ht="18.75" customHeight="1" x14ac:dyDescent="0.4">
      <c r="B893" s="31"/>
      <c r="C893" s="31"/>
      <c r="D893" s="31"/>
      <c r="E893" s="179"/>
      <c r="F893" s="31"/>
      <c r="I893" s="477"/>
      <c r="J893" s="478"/>
      <c r="K893" s="478"/>
      <c r="L893" s="478"/>
      <c r="M893" s="478"/>
      <c r="N893" s="478"/>
      <c r="O893" s="478"/>
      <c r="P893" s="479"/>
      <c r="Q893" s="180"/>
      <c r="R893" s="131"/>
      <c r="S893" s="131"/>
      <c r="T893" s="131"/>
      <c r="U893" s="131"/>
      <c r="V893" s="131"/>
      <c r="W893" s="131"/>
      <c r="X893" s="131"/>
      <c r="Y893" s="131"/>
      <c r="Z893" s="131"/>
      <c r="AA893" s="131"/>
      <c r="AB893" s="131"/>
      <c r="AC893" s="131"/>
      <c r="AD893" s="131"/>
      <c r="AE893" s="131"/>
      <c r="AF893" s="131"/>
      <c r="AG893" s="131"/>
      <c r="AH893" s="131"/>
      <c r="AI893" s="131"/>
      <c r="AJ893" s="181"/>
      <c r="AK893" s="131"/>
      <c r="AL893" s="131"/>
      <c r="AM893" s="182"/>
      <c r="AN893" s="182"/>
      <c r="AO893" s="182"/>
      <c r="AP893" s="182"/>
      <c r="AQ893" s="182"/>
      <c r="AR893" s="182"/>
      <c r="AS893" s="182"/>
      <c r="AT893" s="182"/>
      <c r="AU893" s="182"/>
      <c r="AV893" s="182"/>
      <c r="AW893" s="182"/>
      <c r="AX893" s="182"/>
      <c r="AY893" s="182"/>
      <c r="AZ893" s="182"/>
      <c r="BA893" s="182"/>
      <c r="BB893" s="182"/>
      <c r="BC893" s="182"/>
      <c r="BD893" s="182"/>
      <c r="BE893" s="182"/>
      <c r="BF893" s="182"/>
      <c r="BG893" s="182"/>
      <c r="BH893" s="183"/>
    </row>
    <row r="894" spans="2:77" ht="18.75" customHeight="1" thickBot="1" x14ac:dyDescent="0.45">
      <c r="B894" s="31"/>
      <c r="C894" s="31"/>
      <c r="D894" s="31"/>
      <c r="E894" s="184"/>
      <c r="F894" s="185"/>
      <c r="G894" s="93"/>
      <c r="H894" s="93"/>
      <c r="I894" s="477"/>
      <c r="J894" s="478"/>
      <c r="K894" s="478"/>
      <c r="L894" s="478"/>
      <c r="M894" s="478"/>
      <c r="N894" s="478"/>
      <c r="O894" s="478"/>
      <c r="P894" s="479"/>
      <c r="Q894" s="489" t="s">
        <v>203</v>
      </c>
      <c r="R894" s="462"/>
      <c r="S894" s="462"/>
      <c r="T894" s="462"/>
      <c r="U894" s="462" t="s">
        <v>204</v>
      </c>
      <c r="V894" s="462"/>
      <c r="W894" s="267"/>
      <c r="X894" s="267"/>
      <c r="Y894" s="267"/>
      <c r="Z894" s="267"/>
      <c r="AA894" s="267"/>
      <c r="AB894" s="267"/>
      <c r="AC894" s="267"/>
      <c r="AD894" s="267"/>
      <c r="AE894" s="267"/>
      <c r="AF894" s="267"/>
      <c r="AG894" s="31" t="s">
        <v>205</v>
      </c>
      <c r="AH894" s="31"/>
      <c r="AI894" s="31"/>
      <c r="AJ894" s="186"/>
      <c r="AK894" s="31"/>
      <c r="AL894" s="490" t="s">
        <v>15</v>
      </c>
      <c r="AM894" s="490"/>
      <c r="AN894" s="99" t="s">
        <v>268</v>
      </c>
      <c r="AO894" s="99"/>
      <c r="AP894" s="99"/>
      <c r="AQ894" s="99"/>
      <c r="AR894" s="99"/>
      <c r="AS894" s="99"/>
      <c r="AT894" s="99"/>
      <c r="AU894" s="99"/>
      <c r="AV894" s="99"/>
      <c r="AW894" s="99"/>
      <c r="AX894" s="99"/>
      <c r="AY894" s="99"/>
      <c r="AZ894" s="99"/>
      <c r="BA894" s="99"/>
      <c r="BB894" s="99"/>
      <c r="BC894" s="99"/>
      <c r="BD894" s="99"/>
      <c r="BE894" s="99"/>
      <c r="BF894" s="99"/>
      <c r="BG894" s="99"/>
      <c r="BH894" s="186"/>
      <c r="BO894" s="170"/>
      <c r="BP894" s="59"/>
      <c r="BQ894" s="59"/>
      <c r="BR894" s="59"/>
      <c r="BS894" s="59"/>
      <c r="BT894" s="59"/>
      <c r="BU894" s="59"/>
      <c r="BV894" s="59"/>
      <c r="BW894" s="59"/>
      <c r="BX894" s="59"/>
      <c r="BY894" s="59"/>
    </row>
    <row r="895" spans="2:77" ht="18.75" customHeight="1" x14ac:dyDescent="0.4">
      <c r="B895" s="31"/>
      <c r="C895" s="31"/>
      <c r="D895" s="31"/>
      <c r="E895" s="179"/>
      <c r="F895" s="31"/>
      <c r="I895" s="477"/>
      <c r="J895" s="478"/>
      <c r="K895" s="478"/>
      <c r="L895" s="478"/>
      <c r="M895" s="478"/>
      <c r="N895" s="478"/>
      <c r="O895" s="478"/>
      <c r="P895" s="479"/>
      <c r="Q895" s="489" t="s">
        <v>206</v>
      </c>
      <c r="R895" s="462"/>
      <c r="S895" s="462"/>
      <c r="T895" s="462"/>
      <c r="U895" s="462" t="s">
        <v>204</v>
      </c>
      <c r="V895" s="462"/>
      <c r="W895" s="459"/>
      <c r="X895" s="459"/>
      <c r="Y895" s="96" t="s">
        <v>205</v>
      </c>
      <c r="Z895" s="31" t="s">
        <v>207</v>
      </c>
      <c r="AA895" s="31"/>
      <c r="AB895" s="31"/>
      <c r="AC895" s="31"/>
      <c r="AD895" s="31"/>
      <c r="AE895" s="31"/>
      <c r="AF895" s="31"/>
      <c r="AG895" s="31"/>
      <c r="AH895" s="31"/>
      <c r="AI895" s="31"/>
      <c r="AJ895" s="186"/>
      <c r="AK895" s="31"/>
      <c r="AL895" s="490" t="s">
        <v>15</v>
      </c>
      <c r="AM895" s="490"/>
      <c r="AN895" s="99" t="s">
        <v>29</v>
      </c>
      <c r="AO895" s="99"/>
      <c r="AP895" s="99"/>
      <c r="AQ895" s="99"/>
      <c r="AR895" s="99"/>
      <c r="AS895" s="99"/>
      <c r="AT895" s="99"/>
      <c r="AU895" s="99"/>
      <c r="AV895" s="99"/>
      <c r="AW895" s="99"/>
      <c r="AX895" s="99"/>
      <c r="AY895" s="99"/>
      <c r="AZ895" s="99"/>
      <c r="BA895" s="99"/>
      <c r="BB895" s="99"/>
      <c r="BC895" s="99"/>
      <c r="BD895" s="99"/>
      <c r="BE895" s="99"/>
      <c r="BF895" s="99"/>
      <c r="BG895" s="99"/>
      <c r="BH895" s="186"/>
      <c r="BO895" s="170"/>
      <c r="BP895" s="59"/>
      <c r="BQ895" s="59"/>
      <c r="BR895" s="59"/>
      <c r="BS895" s="59"/>
      <c r="BT895" s="59"/>
      <c r="BU895" s="59"/>
      <c r="BV895" s="59"/>
      <c r="BW895" s="59"/>
      <c r="BX895" s="59"/>
      <c r="BY895" s="59"/>
    </row>
    <row r="896" spans="2:77" ht="18.75" customHeight="1" x14ac:dyDescent="0.4">
      <c r="B896" s="31"/>
      <c r="C896" s="31"/>
      <c r="D896" s="31"/>
      <c r="E896" s="179"/>
      <c r="F896" s="31"/>
      <c r="I896" s="477"/>
      <c r="J896" s="478"/>
      <c r="K896" s="478"/>
      <c r="L896" s="478"/>
      <c r="M896" s="478"/>
      <c r="N896" s="478"/>
      <c r="O896" s="478"/>
      <c r="P896" s="479"/>
      <c r="Q896" s="489" t="s">
        <v>208</v>
      </c>
      <c r="R896" s="462"/>
      <c r="S896" s="462"/>
      <c r="T896" s="462"/>
      <c r="U896" s="459"/>
      <c r="V896" s="459"/>
      <c r="W896" s="459"/>
      <c r="X896" s="459"/>
      <c r="Y896" s="459"/>
      <c r="Z896" s="459"/>
      <c r="AA896" s="459"/>
      <c r="AB896" s="459"/>
      <c r="AC896" s="459"/>
      <c r="AD896" s="459"/>
      <c r="AE896" s="459"/>
      <c r="AF896" s="459"/>
      <c r="AG896" s="31"/>
      <c r="AH896" s="31"/>
      <c r="AI896" s="31"/>
      <c r="AJ896" s="186"/>
      <c r="AK896" s="31"/>
      <c r="AL896" s="490" t="s">
        <v>15</v>
      </c>
      <c r="AM896" s="490"/>
      <c r="AN896" s="99" t="s">
        <v>31</v>
      </c>
      <c r="AO896" s="99"/>
      <c r="AP896" s="99"/>
      <c r="AQ896" s="99"/>
      <c r="AR896" s="99"/>
      <c r="AS896" s="99"/>
      <c r="AT896" s="99"/>
      <c r="AU896" s="99"/>
      <c r="AV896" s="99"/>
      <c r="AW896" s="99"/>
      <c r="AX896" s="99"/>
      <c r="AY896" s="99"/>
      <c r="AZ896" s="99"/>
      <c r="BA896" s="99"/>
      <c r="BB896" s="99"/>
      <c r="BC896" s="99"/>
      <c r="BD896" s="99"/>
      <c r="BE896" s="99"/>
      <c r="BF896" s="99"/>
      <c r="BG896" s="99"/>
      <c r="BH896" s="186"/>
      <c r="BO896" s="170"/>
      <c r="BP896" s="197"/>
      <c r="BQ896" s="197"/>
      <c r="BR896" s="197"/>
      <c r="BS896" s="197"/>
      <c r="BT896" s="197"/>
      <c r="BU896" s="197"/>
      <c r="BV896" s="197"/>
      <c r="BW896" s="197"/>
      <c r="BX896" s="197"/>
      <c r="BY896" s="59"/>
    </row>
    <row r="897" spans="1:126" ht="18.75" customHeight="1" x14ac:dyDescent="0.4">
      <c r="B897" s="31"/>
      <c r="C897" s="31"/>
      <c r="D897" s="31"/>
      <c r="E897" s="179"/>
      <c r="F897" s="31"/>
      <c r="I897" s="477"/>
      <c r="J897" s="478"/>
      <c r="K897" s="478"/>
      <c r="L897" s="478"/>
      <c r="M897" s="478"/>
      <c r="N897" s="478"/>
      <c r="O897" s="478"/>
      <c r="P897" s="479"/>
      <c r="Q897" s="489" t="s">
        <v>208</v>
      </c>
      <c r="R897" s="462"/>
      <c r="S897" s="462"/>
      <c r="T897" s="462"/>
      <c r="U897" s="459"/>
      <c r="V897" s="459"/>
      <c r="W897" s="459"/>
      <c r="X897" s="459"/>
      <c r="Y897" s="459"/>
      <c r="Z897" s="459"/>
      <c r="AA897" s="459"/>
      <c r="AB897" s="459"/>
      <c r="AC897" s="459"/>
      <c r="AD897" s="459"/>
      <c r="AE897" s="459"/>
      <c r="AF897" s="459"/>
      <c r="AG897" s="31"/>
      <c r="AH897" s="31"/>
      <c r="AI897" s="31"/>
      <c r="AJ897" s="186"/>
      <c r="AK897" s="31"/>
      <c r="AL897" s="490" t="s">
        <v>15</v>
      </c>
      <c r="AM897" s="490"/>
      <c r="AN897" s="99" t="s">
        <v>32</v>
      </c>
      <c r="AO897" s="99"/>
      <c r="AP897" s="99"/>
      <c r="AQ897" s="99"/>
      <c r="AR897" s="99"/>
      <c r="AS897" s="99"/>
      <c r="AT897" s="99"/>
      <c r="AU897" s="99"/>
      <c r="AV897" s="99"/>
      <c r="AW897" s="99"/>
      <c r="AX897" s="99"/>
      <c r="AY897" s="99"/>
      <c r="AZ897" s="99"/>
      <c r="BA897" s="99"/>
      <c r="BB897" s="99"/>
      <c r="BC897" s="99"/>
      <c r="BD897" s="99"/>
      <c r="BE897" s="99"/>
      <c r="BF897" s="99"/>
      <c r="BG897" s="99"/>
      <c r="BH897" s="186"/>
      <c r="BO897" s="170"/>
      <c r="BP897" s="197"/>
      <c r="BQ897" s="197"/>
      <c r="BR897" s="197"/>
      <c r="BS897" s="197"/>
      <c r="BT897" s="197"/>
      <c r="BU897" s="197"/>
      <c r="BV897" s="197"/>
      <c r="BW897" s="197"/>
      <c r="BX897" s="197"/>
      <c r="BY897" s="59"/>
    </row>
    <row r="898" spans="1:126" ht="18.75" customHeight="1" x14ac:dyDescent="0.4">
      <c r="B898" s="31"/>
      <c r="C898" s="31"/>
      <c r="D898" s="31"/>
      <c r="E898" s="179"/>
      <c r="F898" s="31"/>
      <c r="I898" s="477"/>
      <c r="J898" s="478"/>
      <c r="K898" s="478"/>
      <c r="L898" s="478"/>
      <c r="M898" s="478"/>
      <c r="N898" s="478"/>
      <c r="O898" s="478"/>
      <c r="P898" s="479"/>
      <c r="Q898" s="179"/>
      <c r="R898" s="31"/>
      <c r="S898" s="31"/>
      <c r="T898" s="31"/>
      <c r="U898" s="31"/>
      <c r="V898" s="31"/>
      <c r="W898" s="31"/>
      <c r="X898" s="31"/>
      <c r="Y898" s="31"/>
      <c r="Z898" s="31"/>
      <c r="AA898" s="31"/>
      <c r="AB898" s="31"/>
      <c r="AC898" s="31"/>
      <c r="AD898" s="31"/>
      <c r="AE898" s="31"/>
      <c r="AF898" s="31"/>
      <c r="AG898" s="31"/>
      <c r="AH898" s="31"/>
      <c r="AI898" s="31"/>
      <c r="AJ898" s="186"/>
      <c r="AK898" s="31"/>
      <c r="AL898" s="490" t="s">
        <v>15</v>
      </c>
      <c r="AM898" s="490"/>
      <c r="AN898" s="99" t="s">
        <v>33</v>
      </c>
      <c r="AO898" s="99"/>
      <c r="AP898" s="99"/>
      <c r="AQ898" s="99"/>
      <c r="AR898" s="99"/>
      <c r="AS898" s="99"/>
      <c r="AT898" s="99"/>
      <c r="AU898" s="99"/>
      <c r="AV898" s="99"/>
      <c r="AW898" s="99"/>
      <c r="AX898" s="99"/>
      <c r="AY898" s="99"/>
      <c r="AZ898" s="99"/>
      <c r="BA898" s="99"/>
      <c r="BB898" s="99"/>
      <c r="BC898" s="99"/>
      <c r="BD898" s="99"/>
      <c r="BE898" s="99"/>
      <c r="BF898" s="99"/>
      <c r="BG898" s="99"/>
      <c r="BH898" s="186"/>
      <c r="BO898" s="170"/>
      <c r="BP898" s="197"/>
      <c r="BQ898" s="197"/>
      <c r="BR898" s="197"/>
      <c r="BS898" s="197"/>
      <c r="BT898" s="197"/>
      <c r="BU898" s="197"/>
      <c r="BV898" s="197"/>
      <c r="BW898" s="197"/>
      <c r="BX898" s="197"/>
      <c r="BY898" s="59"/>
    </row>
    <row r="899" spans="1:126" ht="18.75" customHeight="1" thickBot="1" x14ac:dyDescent="0.45">
      <c r="B899" s="31"/>
      <c r="C899" s="31"/>
      <c r="D899" s="31"/>
      <c r="E899" s="179"/>
      <c r="F899" s="31"/>
      <c r="I899" s="480"/>
      <c r="J899" s="481"/>
      <c r="K899" s="481"/>
      <c r="L899" s="481"/>
      <c r="M899" s="481"/>
      <c r="N899" s="481"/>
      <c r="O899" s="481"/>
      <c r="P899" s="482"/>
      <c r="Q899" s="184"/>
      <c r="R899" s="185"/>
      <c r="S899" s="185"/>
      <c r="T899" s="185"/>
      <c r="U899" s="185"/>
      <c r="V899" s="185"/>
      <c r="W899" s="185"/>
      <c r="X899" s="185"/>
      <c r="Y899" s="185"/>
      <c r="Z899" s="185"/>
      <c r="AA899" s="185"/>
      <c r="AB899" s="185"/>
      <c r="AC899" s="185"/>
      <c r="AD899" s="185"/>
      <c r="AE899" s="185"/>
      <c r="AF899" s="185"/>
      <c r="AG899" s="185"/>
      <c r="AH899" s="185"/>
      <c r="AI899" s="185"/>
      <c r="AJ899" s="187"/>
      <c r="AK899" s="185"/>
      <c r="AL899" s="185"/>
      <c r="AM899" s="185"/>
      <c r="AN899" s="185"/>
      <c r="AO899" s="185"/>
      <c r="AP899" s="185"/>
      <c r="AQ899" s="185"/>
      <c r="AR899" s="185"/>
      <c r="AS899" s="185"/>
      <c r="AT899" s="185"/>
      <c r="AU899" s="185"/>
      <c r="AV899" s="185"/>
      <c r="AW899" s="185"/>
      <c r="AX899" s="185"/>
      <c r="AY899" s="185"/>
      <c r="AZ899" s="185"/>
      <c r="BA899" s="185"/>
      <c r="BB899" s="185"/>
      <c r="BC899" s="185"/>
      <c r="BD899" s="185"/>
      <c r="BE899" s="185"/>
      <c r="BF899" s="185"/>
      <c r="BG899" s="185"/>
      <c r="BH899" s="187"/>
      <c r="BO899" s="59"/>
      <c r="BP899" s="59"/>
      <c r="BQ899" s="59"/>
      <c r="BR899" s="59"/>
      <c r="BS899" s="59"/>
      <c r="BT899" s="59"/>
      <c r="BU899" s="59"/>
      <c r="BV899" s="59"/>
      <c r="BW899" s="59"/>
      <c r="BX899" s="59"/>
      <c r="BY899" s="59"/>
    </row>
    <row r="900" spans="1:126" ht="18.75" customHeight="1" thickBot="1" x14ac:dyDescent="0.45">
      <c r="B900" s="31"/>
      <c r="C900" s="31"/>
      <c r="D900" s="31"/>
      <c r="E900" s="179"/>
      <c r="F900" s="31"/>
      <c r="I900" s="31"/>
      <c r="J900" s="31"/>
      <c r="K900" s="31"/>
      <c r="L900" s="31"/>
      <c r="M900" s="31"/>
      <c r="N900" s="31"/>
      <c r="O900" s="31"/>
      <c r="P900" s="31"/>
      <c r="Q900" s="31"/>
      <c r="R900" s="31"/>
      <c r="S900" s="31"/>
      <c r="T900" s="31"/>
      <c r="U900" s="31"/>
      <c r="V900" s="31"/>
      <c r="W900" s="31"/>
      <c r="X900" s="31"/>
      <c r="Y900" s="31"/>
      <c r="Z900" s="31"/>
      <c r="AA900" s="31"/>
      <c r="AB900" s="31"/>
      <c r="AC900" s="31"/>
      <c r="AD900" s="31"/>
      <c r="AE900" s="31"/>
      <c r="AF900" s="31"/>
      <c r="AG900" s="31"/>
      <c r="AH900" s="31"/>
      <c r="AI900" s="31"/>
      <c r="AJ900" s="31"/>
      <c r="AK900" s="31"/>
      <c r="AL900" s="31"/>
      <c r="AM900" s="31"/>
      <c r="AN900" s="31"/>
      <c r="AO900" s="31"/>
      <c r="AP900" s="31"/>
      <c r="AQ900" s="31"/>
      <c r="AR900" s="31"/>
      <c r="AS900" s="31"/>
      <c r="AT900" s="31"/>
      <c r="AU900" s="31"/>
      <c r="AV900" s="31"/>
      <c r="AW900" s="31"/>
      <c r="AX900" s="31"/>
      <c r="AY900" s="31"/>
      <c r="AZ900" s="31"/>
      <c r="BA900" s="31"/>
      <c r="BB900" s="31"/>
      <c r="BC900" s="31"/>
      <c r="BD900" s="31"/>
      <c r="BE900" s="31"/>
      <c r="BF900" s="31"/>
      <c r="BG900" s="31"/>
      <c r="BH900" s="31"/>
      <c r="BO900" s="59"/>
      <c r="BP900" s="59"/>
      <c r="BQ900" s="59"/>
      <c r="BR900" s="59"/>
      <c r="BS900" s="59"/>
      <c r="BT900" s="59"/>
      <c r="BU900" s="59"/>
      <c r="BV900" s="59"/>
      <c r="BW900" s="59"/>
      <c r="BX900" s="59"/>
      <c r="BY900" s="59"/>
    </row>
    <row r="901" spans="1:126" ht="18.75" customHeight="1" x14ac:dyDescent="0.4">
      <c r="B901" s="31"/>
      <c r="C901" s="31"/>
      <c r="D901" s="31"/>
      <c r="E901" s="179"/>
      <c r="F901" s="31"/>
      <c r="I901" s="474" t="s">
        <v>269</v>
      </c>
      <c r="J901" s="475"/>
      <c r="K901" s="475"/>
      <c r="L901" s="475"/>
      <c r="M901" s="475"/>
      <c r="N901" s="475"/>
      <c r="O901" s="475"/>
      <c r="P901" s="476"/>
      <c r="Q901" s="483" t="s">
        <v>22</v>
      </c>
      <c r="R901" s="484"/>
      <c r="S901" s="484"/>
      <c r="T901" s="484"/>
      <c r="U901" s="484"/>
      <c r="V901" s="484"/>
      <c r="W901" s="484"/>
      <c r="X901" s="484"/>
      <c r="Y901" s="484"/>
      <c r="Z901" s="484"/>
      <c r="AA901" s="484"/>
      <c r="AB901" s="484"/>
      <c r="AC901" s="484"/>
      <c r="AD901" s="484"/>
      <c r="AE901" s="484"/>
      <c r="AF901" s="484"/>
      <c r="AG901" s="484"/>
      <c r="AH901" s="484"/>
      <c r="AI901" s="484"/>
      <c r="AJ901" s="485"/>
      <c r="AK901" s="483" t="s">
        <v>265</v>
      </c>
      <c r="AL901" s="484"/>
      <c r="AM901" s="484"/>
      <c r="AN901" s="484"/>
      <c r="AO901" s="484"/>
      <c r="AP901" s="484"/>
      <c r="AQ901" s="484"/>
      <c r="AR901" s="484"/>
      <c r="AS901" s="484"/>
      <c r="AT901" s="484"/>
      <c r="AU901" s="484"/>
      <c r="AV901" s="484"/>
      <c r="AW901" s="484"/>
      <c r="AX901" s="484"/>
      <c r="AY901" s="484"/>
      <c r="AZ901" s="484"/>
      <c r="BA901" s="484"/>
      <c r="BB901" s="484"/>
      <c r="BC901" s="484"/>
      <c r="BD901" s="484"/>
      <c r="BE901" s="484"/>
      <c r="BF901" s="484"/>
      <c r="BG901" s="484"/>
      <c r="BH901" s="485"/>
      <c r="BO901" s="59"/>
      <c r="BP901" s="59"/>
      <c r="BQ901" s="59"/>
      <c r="BR901" s="59"/>
      <c r="BS901" s="59"/>
      <c r="BT901" s="59"/>
      <c r="BU901" s="59"/>
      <c r="BV901" s="59"/>
      <c r="BW901" s="59"/>
      <c r="BX901" s="59"/>
      <c r="BY901" s="59"/>
    </row>
    <row r="902" spans="1:126" ht="18.75" customHeight="1" thickBot="1" x14ac:dyDescent="0.45">
      <c r="B902" s="31"/>
      <c r="C902" s="31"/>
      <c r="D902" s="31"/>
      <c r="E902" s="179"/>
      <c r="F902" s="31"/>
      <c r="I902" s="477"/>
      <c r="J902" s="478"/>
      <c r="K902" s="478"/>
      <c r="L902" s="478"/>
      <c r="M902" s="478"/>
      <c r="N902" s="478"/>
      <c r="O902" s="478"/>
      <c r="P902" s="479"/>
      <c r="Q902" s="486"/>
      <c r="R902" s="487"/>
      <c r="S902" s="487"/>
      <c r="T902" s="487"/>
      <c r="U902" s="487"/>
      <c r="V902" s="487"/>
      <c r="W902" s="487"/>
      <c r="X902" s="487"/>
      <c r="Y902" s="487"/>
      <c r="Z902" s="487"/>
      <c r="AA902" s="487"/>
      <c r="AB902" s="487"/>
      <c r="AC902" s="487"/>
      <c r="AD902" s="487"/>
      <c r="AE902" s="487"/>
      <c r="AF902" s="487"/>
      <c r="AG902" s="487"/>
      <c r="AH902" s="487"/>
      <c r="AI902" s="487"/>
      <c r="AJ902" s="488"/>
      <c r="AK902" s="486"/>
      <c r="AL902" s="487"/>
      <c r="AM902" s="487"/>
      <c r="AN902" s="487"/>
      <c r="AO902" s="487"/>
      <c r="AP902" s="487"/>
      <c r="AQ902" s="487"/>
      <c r="AR902" s="487"/>
      <c r="AS902" s="487"/>
      <c r="AT902" s="487"/>
      <c r="AU902" s="487"/>
      <c r="AV902" s="487"/>
      <c r="AW902" s="487"/>
      <c r="AX902" s="487"/>
      <c r="AY902" s="487"/>
      <c r="AZ902" s="487"/>
      <c r="BA902" s="487"/>
      <c r="BB902" s="487"/>
      <c r="BC902" s="487"/>
      <c r="BD902" s="487"/>
      <c r="BE902" s="487"/>
      <c r="BF902" s="487"/>
      <c r="BG902" s="487"/>
      <c r="BH902" s="488"/>
      <c r="BO902" s="59"/>
      <c r="BP902" s="59"/>
      <c r="BQ902" s="59"/>
      <c r="BR902" s="59"/>
      <c r="BS902" s="59"/>
      <c r="BT902" s="59"/>
      <c r="BU902" s="59"/>
      <c r="BV902" s="59"/>
      <c r="BW902" s="59"/>
      <c r="BX902" s="59"/>
      <c r="BY902" s="59"/>
    </row>
    <row r="903" spans="1:126" ht="18.75" customHeight="1" x14ac:dyDescent="0.4">
      <c r="B903" s="31"/>
      <c r="C903" s="31"/>
      <c r="D903" s="31"/>
      <c r="E903" s="179"/>
      <c r="F903" s="31"/>
      <c r="I903" s="477"/>
      <c r="J903" s="478"/>
      <c r="K903" s="478"/>
      <c r="L903" s="478"/>
      <c r="M903" s="478"/>
      <c r="N903" s="478"/>
      <c r="O903" s="478"/>
      <c r="P903" s="479"/>
      <c r="Q903" s="180"/>
      <c r="R903" s="131"/>
      <c r="S903" s="131"/>
      <c r="T903" s="131"/>
      <c r="U903" s="131"/>
      <c r="V903" s="131"/>
      <c r="W903" s="131"/>
      <c r="X903" s="131"/>
      <c r="Y903" s="131"/>
      <c r="Z903" s="131"/>
      <c r="AA903" s="131"/>
      <c r="AB903" s="131"/>
      <c r="AC903" s="131"/>
      <c r="AD903" s="131"/>
      <c r="AE903" s="131"/>
      <c r="AF903" s="131"/>
      <c r="AG903" s="131"/>
      <c r="AH903" s="131"/>
      <c r="AI903" s="131"/>
      <c r="AJ903" s="181"/>
      <c r="AK903" s="131"/>
      <c r="AL903" s="131"/>
      <c r="AM903" s="131"/>
      <c r="AN903" s="131"/>
      <c r="AO903" s="131"/>
      <c r="AP903" s="131"/>
      <c r="AQ903" s="131"/>
      <c r="AR903" s="131"/>
      <c r="AS903" s="131"/>
      <c r="AT903" s="131"/>
      <c r="AU903" s="131"/>
      <c r="AV903" s="131"/>
      <c r="AW903" s="131"/>
      <c r="AX903" s="131"/>
      <c r="AY903" s="131"/>
      <c r="AZ903" s="131"/>
      <c r="BA903" s="131"/>
      <c r="BB903" s="131"/>
      <c r="BC903" s="131"/>
      <c r="BD903" s="131"/>
      <c r="BE903" s="131"/>
      <c r="BF903" s="131"/>
      <c r="BG903" s="131"/>
      <c r="BH903" s="186"/>
      <c r="BO903" s="170"/>
      <c r="BP903" s="170"/>
      <c r="BQ903" s="170"/>
      <c r="BR903" s="170"/>
      <c r="BS903" s="170"/>
      <c r="BT903" s="170"/>
      <c r="BU903" s="170"/>
      <c r="BV903" s="170"/>
      <c r="BW903" s="170"/>
      <c r="BX903" s="170"/>
      <c r="BY903" s="59"/>
    </row>
    <row r="904" spans="1:126" ht="18.75" customHeight="1" thickBot="1" x14ac:dyDescent="0.45">
      <c r="B904" s="31"/>
      <c r="C904" s="31"/>
      <c r="D904" s="31"/>
      <c r="E904" s="184"/>
      <c r="F904" s="185"/>
      <c r="G904" s="93"/>
      <c r="H904" s="93"/>
      <c r="I904" s="477"/>
      <c r="J904" s="478"/>
      <c r="K904" s="478"/>
      <c r="L904" s="478"/>
      <c r="M904" s="478"/>
      <c r="N904" s="478"/>
      <c r="O904" s="478"/>
      <c r="P904" s="479"/>
      <c r="Q904" s="489" t="s">
        <v>203</v>
      </c>
      <c r="R904" s="462"/>
      <c r="S904" s="462"/>
      <c r="T904" s="462"/>
      <c r="U904" s="462" t="s">
        <v>204</v>
      </c>
      <c r="V904" s="462"/>
      <c r="W904" s="267"/>
      <c r="X904" s="267"/>
      <c r="Y904" s="267"/>
      <c r="Z904" s="267"/>
      <c r="AA904" s="267"/>
      <c r="AB904" s="267"/>
      <c r="AC904" s="267"/>
      <c r="AD904" s="267"/>
      <c r="AE904" s="267"/>
      <c r="AF904" s="267"/>
      <c r="AG904" s="31" t="s">
        <v>205</v>
      </c>
      <c r="AH904" s="31"/>
      <c r="AI904" s="31"/>
      <c r="AJ904" s="186"/>
      <c r="AK904" s="31"/>
      <c r="AL904" s="490" t="s">
        <v>15</v>
      </c>
      <c r="AM904" s="490"/>
      <c r="AN904" s="99" t="s">
        <v>34</v>
      </c>
      <c r="AO904" s="99"/>
      <c r="AP904" s="99"/>
      <c r="AQ904" s="99"/>
      <c r="AR904" s="99"/>
      <c r="AS904" s="99"/>
      <c r="AT904" s="99"/>
      <c r="AU904" s="99"/>
      <c r="AV904" s="99"/>
      <c r="AW904" s="99"/>
      <c r="AX904" s="99"/>
      <c r="AY904" s="99"/>
      <c r="AZ904" s="99"/>
      <c r="BA904" s="99"/>
      <c r="BB904" s="99"/>
      <c r="BC904" s="99"/>
      <c r="BD904" s="99"/>
      <c r="BE904" s="99"/>
      <c r="BF904" s="99"/>
      <c r="BG904" s="99"/>
      <c r="BH904" s="186"/>
      <c r="BO904" s="170"/>
      <c r="BP904" s="59"/>
      <c r="BQ904" s="59"/>
      <c r="BR904" s="59"/>
      <c r="BS904" s="59"/>
      <c r="BT904" s="59"/>
      <c r="BU904" s="59"/>
      <c r="BV904" s="59"/>
      <c r="BW904" s="59"/>
      <c r="BX904" s="59"/>
      <c r="BY904" s="59"/>
    </row>
    <row r="905" spans="1:126" ht="18.75" customHeight="1" x14ac:dyDescent="0.4">
      <c r="B905" s="31"/>
      <c r="C905" s="31"/>
      <c r="D905" s="31"/>
      <c r="E905" s="31"/>
      <c r="F905" s="31"/>
      <c r="I905" s="477"/>
      <c r="J905" s="478"/>
      <c r="K905" s="478"/>
      <c r="L905" s="478"/>
      <c r="M905" s="478"/>
      <c r="N905" s="478"/>
      <c r="O905" s="478"/>
      <c r="P905" s="479"/>
      <c r="Q905" s="489" t="s">
        <v>206</v>
      </c>
      <c r="R905" s="462"/>
      <c r="S905" s="462"/>
      <c r="T905" s="462"/>
      <c r="U905" s="462" t="s">
        <v>204</v>
      </c>
      <c r="V905" s="462"/>
      <c r="W905" s="459"/>
      <c r="X905" s="459"/>
      <c r="Y905" s="96" t="s">
        <v>205</v>
      </c>
      <c r="Z905" s="31" t="s">
        <v>207</v>
      </c>
      <c r="AA905" s="31"/>
      <c r="AB905" s="31"/>
      <c r="AC905" s="31"/>
      <c r="AD905" s="31"/>
      <c r="AE905" s="31"/>
      <c r="AF905" s="31"/>
      <c r="AG905" s="31"/>
      <c r="AH905" s="31"/>
      <c r="AI905" s="31"/>
      <c r="AJ905" s="186"/>
      <c r="AK905" s="31"/>
      <c r="AL905" s="490" t="s">
        <v>15</v>
      </c>
      <c r="AM905" s="490"/>
      <c r="AN905" s="99" t="s">
        <v>35</v>
      </c>
      <c r="AO905" s="99"/>
      <c r="AP905" s="99"/>
      <c r="AQ905" s="99"/>
      <c r="AR905" s="99"/>
      <c r="AS905" s="99"/>
      <c r="AT905" s="99"/>
      <c r="AU905" s="99"/>
      <c r="AV905" s="99"/>
      <c r="AW905" s="99"/>
      <c r="AX905" s="99"/>
      <c r="AY905" s="99"/>
      <c r="AZ905" s="99"/>
      <c r="BA905" s="99"/>
      <c r="BB905" s="99"/>
      <c r="BC905" s="99"/>
      <c r="BD905" s="99"/>
      <c r="BE905" s="99"/>
      <c r="BF905" s="99"/>
      <c r="BG905" s="99"/>
      <c r="BH905" s="186"/>
      <c r="BO905" s="170"/>
      <c r="BP905" s="59"/>
      <c r="BQ905" s="59"/>
      <c r="BR905" s="59"/>
      <c r="BS905" s="59"/>
      <c r="BT905" s="59"/>
      <c r="BU905" s="59"/>
      <c r="BV905" s="59"/>
      <c r="BW905" s="59"/>
      <c r="BX905" s="59"/>
      <c r="BY905" s="59"/>
    </row>
    <row r="906" spans="1:126" ht="18.75" customHeight="1" x14ac:dyDescent="0.4">
      <c r="B906" s="31"/>
      <c r="C906" s="31"/>
      <c r="D906" s="31"/>
      <c r="E906" s="31"/>
      <c r="F906" s="31"/>
      <c r="I906" s="477"/>
      <c r="J906" s="478"/>
      <c r="K906" s="478"/>
      <c r="L906" s="478"/>
      <c r="M906" s="478"/>
      <c r="N906" s="478"/>
      <c r="O906" s="478"/>
      <c r="P906" s="479"/>
      <c r="Q906" s="489" t="s">
        <v>208</v>
      </c>
      <c r="R906" s="462"/>
      <c r="S906" s="462"/>
      <c r="T906" s="462"/>
      <c r="U906" s="459"/>
      <c r="V906" s="459"/>
      <c r="W906" s="459"/>
      <c r="X906" s="459"/>
      <c r="Y906" s="459"/>
      <c r="Z906" s="459"/>
      <c r="AA906" s="459"/>
      <c r="AB906" s="459"/>
      <c r="AC906" s="459"/>
      <c r="AD906" s="459"/>
      <c r="AE906" s="459"/>
      <c r="AF906" s="459"/>
      <c r="AG906" s="31"/>
      <c r="AH906" s="31"/>
      <c r="AI906" s="31"/>
      <c r="AJ906" s="186"/>
      <c r="AK906" s="31"/>
      <c r="AL906" s="126"/>
      <c r="AM906" s="126"/>
      <c r="AN906" s="99"/>
      <c r="AO906" s="99"/>
      <c r="AP906" s="99"/>
      <c r="AQ906" s="99"/>
      <c r="AR906" s="99"/>
      <c r="AS906" s="99"/>
      <c r="AT906" s="99"/>
      <c r="AU906" s="99"/>
      <c r="AV906" s="99"/>
      <c r="AW906" s="99"/>
      <c r="AX906" s="99"/>
      <c r="AY906" s="99"/>
      <c r="AZ906" s="99"/>
      <c r="BA906" s="99"/>
      <c r="BB906" s="99"/>
      <c r="BC906" s="99"/>
      <c r="BD906" s="99"/>
      <c r="BE906" s="99"/>
      <c r="BF906" s="99"/>
      <c r="BG906" s="99"/>
      <c r="BH906" s="186"/>
    </row>
    <row r="907" spans="1:126" ht="18.75" customHeight="1" x14ac:dyDescent="0.4">
      <c r="B907" s="31"/>
      <c r="C907" s="31"/>
      <c r="D907" s="31"/>
      <c r="E907" s="31"/>
      <c r="F907" s="31"/>
      <c r="I907" s="477"/>
      <c r="J907" s="478"/>
      <c r="K907" s="478"/>
      <c r="L907" s="478"/>
      <c r="M907" s="478"/>
      <c r="N907" s="478"/>
      <c r="O907" s="478"/>
      <c r="P907" s="479"/>
      <c r="Q907" s="489" t="s">
        <v>208</v>
      </c>
      <c r="R907" s="462"/>
      <c r="S907" s="462"/>
      <c r="T907" s="462"/>
      <c r="U907" s="459"/>
      <c r="V907" s="459"/>
      <c r="W907" s="459"/>
      <c r="X907" s="459"/>
      <c r="Y907" s="459"/>
      <c r="Z907" s="459"/>
      <c r="AA907" s="459"/>
      <c r="AB907" s="459"/>
      <c r="AC907" s="459"/>
      <c r="AD907" s="459"/>
      <c r="AE907" s="459"/>
      <c r="AF907" s="459"/>
      <c r="AG907" s="31"/>
      <c r="AH907" s="31"/>
      <c r="AI907" s="31"/>
      <c r="AJ907" s="186"/>
      <c r="AK907" s="31"/>
      <c r="AL907" s="31"/>
      <c r="AM907" s="126"/>
      <c r="AN907" s="125"/>
      <c r="AO907" s="125"/>
      <c r="AP907" s="125"/>
      <c r="AQ907" s="125"/>
      <c r="AR907" s="125"/>
      <c r="AS907" s="125"/>
      <c r="AT907" s="125"/>
      <c r="AU907" s="125"/>
      <c r="AV907" s="125"/>
      <c r="AW907" s="125"/>
      <c r="AX907" s="125"/>
      <c r="AY907" s="125"/>
      <c r="AZ907" s="125"/>
      <c r="BA907" s="125"/>
      <c r="BB907" s="125"/>
      <c r="BC907" s="125"/>
      <c r="BD907" s="125"/>
      <c r="BE907" s="125"/>
      <c r="BF907" s="125"/>
      <c r="BG907" s="125"/>
      <c r="BH907" s="186"/>
    </row>
    <row r="908" spans="1:126" ht="18.75" customHeight="1" x14ac:dyDescent="0.4">
      <c r="B908" s="31"/>
      <c r="C908" s="31"/>
      <c r="D908" s="31"/>
      <c r="E908" s="31"/>
      <c r="F908" s="31"/>
      <c r="I908" s="477"/>
      <c r="J908" s="478"/>
      <c r="K908" s="478"/>
      <c r="L908" s="478"/>
      <c r="M908" s="478"/>
      <c r="N908" s="478"/>
      <c r="O908" s="478"/>
      <c r="P908" s="479"/>
      <c r="AG908" s="31"/>
      <c r="AH908" s="31"/>
      <c r="AI908" s="31"/>
      <c r="AJ908" s="186"/>
      <c r="AK908" s="31"/>
      <c r="AL908" s="31"/>
      <c r="AM908" s="126"/>
      <c r="AN908" s="99"/>
      <c r="AO908" s="99"/>
      <c r="AP908" s="99"/>
      <c r="AQ908" s="99"/>
      <c r="AR908" s="99"/>
      <c r="AS908" s="99"/>
      <c r="AT908" s="99"/>
      <c r="AU908" s="99"/>
      <c r="AV908" s="99"/>
      <c r="AW908" s="99"/>
      <c r="AX908" s="99"/>
      <c r="AY908" s="99"/>
      <c r="AZ908" s="99"/>
      <c r="BA908" s="99"/>
      <c r="BB908" s="99"/>
      <c r="BC908" s="99"/>
      <c r="BD908" s="99"/>
      <c r="BE908" s="99"/>
      <c r="BF908" s="99"/>
      <c r="BG908" s="99"/>
      <c r="BH908" s="186"/>
    </row>
    <row r="909" spans="1:126" ht="18.75" customHeight="1" thickBot="1" x14ac:dyDescent="0.45">
      <c r="C909" s="31"/>
      <c r="D909" s="31"/>
      <c r="E909" s="31"/>
      <c r="F909" s="31"/>
      <c r="I909" s="480"/>
      <c r="J909" s="481"/>
      <c r="K909" s="481"/>
      <c r="L909" s="481"/>
      <c r="M909" s="481"/>
      <c r="N909" s="481"/>
      <c r="O909" s="481"/>
      <c r="P909" s="482"/>
      <c r="Q909" s="184"/>
      <c r="R909" s="185"/>
      <c r="S909" s="185"/>
      <c r="T909" s="185"/>
      <c r="U909" s="185"/>
      <c r="V909" s="185"/>
      <c r="W909" s="185"/>
      <c r="X909" s="185"/>
      <c r="Y909" s="185"/>
      <c r="Z909" s="185"/>
      <c r="AA909" s="185"/>
      <c r="AB909" s="185"/>
      <c r="AC909" s="185"/>
      <c r="AD909" s="185"/>
      <c r="AE909" s="185"/>
      <c r="AF909" s="185"/>
      <c r="AG909" s="185"/>
      <c r="AH909" s="185"/>
      <c r="AI909" s="185"/>
      <c r="AJ909" s="187"/>
      <c r="AK909" s="185"/>
      <c r="AL909" s="185"/>
      <c r="AM909" s="185"/>
      <c r="AN909" s="185"/>
      <c r="AO909" s="185"/>
      <c r="AP909" s="185"/>
      <c r="AQ909" s="185"/>
      <c r="AR909" s="185"/>
      <c r="AS909" s="185"/>
      <c r="AT909" s="185"/>
      <c r="AU909" s="185"/>
      <c r="AV909" s="185"/>
      <c r="AW909" s="185"/>
      <c r="AX909" s="185"/>
      <c r="AY909" s="185"/>
      <c r="AZ909" s="185"/>
      <c r="BA909" s="185"/>
      <c r="BB909" s="185"/>
      <c r="BC909" s="185"/>
      <c r="BD909" s="185"/>
      <c r="BE909" s="185"/>
      <c r="BF909" s="185"/>
      <c r="BG909" s="185"/>
      <c r="BH909" s="187"/>
    </row>
    <row r="910" spans="1:126" s="95" customFormat="1" ht="18.75" customHeight="1" x14ac:dyDescent="0.4">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c r="AA910" s="31"/>
      <c r="AB910" s="31"/>
      <c r="AC910" s="31"/>
      <c r="AD910" s="31"/>
      <c r="AE910" s="31"/>
      <c r="AF910" s="31"/>
      <c r="AG910" s="31"/>
      <c r="AH910" s="31"/>
      <c r="AI910" s="31"/>
      <c r="AJ910" s="31"/>
      <c r="AK910" s="31"/>
      <c r="AL910" s="31"/>
      <c r="AM910" s="31"/>
      <c r="AN910" s="31"/>
      <c r="AO910" s="31"/>
      <c r="AP910" s="31"/>
      <c r="AQ910" s="31"/>
      <c r="AR910" s="31"/>
      <c r="AS910" s="31"/>
      <c r="AT910" s="31"/>
      <c r="AU910" s="31"/>
      <c r="AV910" s="31"/>
      <c r="AW910" s="31"/>
      <c r="AX910" s="31"/>
      <c r="AY910" s="31"/>
      <c r="AZ910" s="31"/>
      <c r="BA910" s="31"/>
      <c r="BB910" s="31"/>
      <c r="BC910" s="31"/>
      <c r="BD910" s="31"/>
      <c r="BE910" s="31"/>
      <c r="BF910" s="31"/>
      <c r="BG910" s="31"/>
      <c r="BH910" s="31"/>
      <c r="BI910" s="31"/>
      <c r="BJ910" s="31"/>
      <c r="BK910" s="31"/>
      <c r="BL910" s="31"/>
      <c r="BM910" s="31"/>
      <c r="BN910" s="31"/>
      <c r="BO910" s="59"/>
      <c r="BP910" s="59"/>
      <c r="BQ910" s="59"/>
      <c r="BR910" s="59"/>
      <c r="BS910" s="59"/>
      <c r="BT910" s="59"/>
      <c r="BU910" s="59"/>
      <c r="BV910" s="59"/>
      <c r="BW910" s="59"/>
      <c r="BX910" s="59"/>
      <c r="BY910" s="59"/>
      <c r="BZ910" s="59"/>
      <c r="CA910" s="59"/>
      <c r="CB910" s="59"/>
      <c r="CC910" s="59"/>
      <c r="CD910" s="59"/>
      <c r="CE910" s="59"/>
      <c r="CF910" s="59"/>
      <c r="CG910" s="59"/>
      <c r="CH910" s="59"/>
      <c r="CI910" s="59"/>
      <c r="CJ910" s="59"/>
      <c r="CK910" s="59"/>
      <c r="CL910" s="59"/>
      <c r="CM910" s="59"/>
      <c r="CN910" s="59"/>
      <c r="CO910" s="59"/>
      <c r="CP910" s="59"/>
      <c r="CQ910" s="59"/>
      <c r="CR910" s="59"/>
      <c r="CS910" s="59"/>
      <c r="CT910" s="59"/>
      <c r="CU910" s="59"/>
      <c r="CV910" s="59"/>
      <c r="CW910" s="59"/>
      <c r="CX910" s="59"/>
      <c r="CY910" s="59"/>
      <c r="CZ910" s="59"/>
      <c r="DA910" s="59"/>
      <c r="DB910" s="59"/>
      <c r="DC910" s="59"/>
      <c r="DD910" s="59"/>
      <c r="DE910" s="59"/>
      <c r="DF910" s="59"/>
      <c r="DG910" s="59"/>
      <c r="DH910" s="59"/>
      <c r="DI910" s="59"/>
      <c r="DJ910" s="59"/>
      <c r="DK910" s="59"/>
      <c r="DL910" s="59"/>
      <c r="DM910" s="59"/>
      <c r="DN910" s="59"/>
      <c r="DO910" s="59"/>
      <c r="DP910" s="59"/>
      <c r="DQ910" s="59"/>
      <c r="DR910" s="59"/>
      <c r="DS910" s="59"/>
      <c r="DT910" s="59"/>
      <c r="DU910" s="59"/>
      <c r="DV910" s="59"/>
    </row>
    <row r="911" spans="1:126" s="95" customFormat="1" ht="18.75" customHeight="1" x14ac:dyDescent="0.4">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c r="AA911" s="31"/>
      <c r="AB911" s="31"/>
      <c r="AC911" s="31"/>
      <c r="AD911" s="31"/>
      <c r="AE911" s="31"/>
      <c r="AF911" s="31"/>
      <c r="AG911" s="31"/>
      <c r="AH911" s="31"/>
      <c r="AI911" s="31"/>
      <c r="AJ911" s="31"/>
      <c r="AK911" s="31"/>
      <c r="AL911" s="31"/>
      <c r="AM911" s="31"/>
      <c r="AN911" s="31"/>
      <c r="AO911" s="31"/>
      <c r="AP911" s="31"/>
      <c r="AQ911" s="31"/>
      <c r="AR911" s="31"/>
      <c r="AS911" s="31"/>
      <c r="AT911" s="31"/>
      <c r="AU911" s="31"/>
      <c r="AV911" s="31"/>
      <c r="AW911" s="31"/>
      <c r="AX911" s="31"/>
      <c r="AY911" s="31"/>
      <c r="AZ911" s="31"/>
      <c r="BA911" s="31"/>
      <c r="BB911" s="31"/>
      <c r="BC911" s="31"/>
      <c r="BD911" s="31"/>
      <c r="BE911" s="31"/>
      <c r="BF911" s="31"/>
      <c r="BG911" s="31"/>
      <c r="BH911" s="31"/>
      <c r="BI911" s="31"/>
      <c r="BJ911" s="31"/>
      <c r="BK911" s="31"/>
      <c r="BL911" s="31"/>
      <c r="BM911" s="31"/>
      <c r="BN911" s="31"/>
      <c r="BO911" s="59"/>
      <c r="BP911" s="59"/>
      <c r="BQ911" s="59"/>
      <c r="BR911" s="59"/>
      <c r="BS911" s="59"/>
      <c r="BT911" s="59"/>
      <c r="BU911" s="59"/>
      <c r="BV911" s="59"/>
      <c r="BW911" s="59"/>
      <c r="BX911" s="59"/>
      <c r="BY911" s="59"/>
      <c r="BZ911" s="59"/>
      <c r="CA911" s="59"/>
      <c r="CB911" s="59"/>
      <c r="CC911" s="59"/>
      <c r="CD911" s="59"/>
      <c r="CE911" s="59"/>
      <c r="CF911" s="59"/>
      <c r="CG911" s="59"/>
      <c r="CH911" s="59"/>
      <c r="CI911" s="59"/>
      <c r="CJ911" s="59"/>
      <c r="CK911" s="59"/>
      <c r="CL911" s="59"/>
      <c r="CM911" s="59"/>
      <c r="CN911" s="59"/>
      <c r="CO911" s="59"/>
      <c r="CP911" s="59"/>
      <c r="CQ911" s="59"/>
      <c r="CR911" s="59"/>
      <c r="CS911" s="59"/>
      <c r="CT911" s="59"/>
      <c r="CU911" s="59"/>
      <c r="CV911" s="59"/>
      <c r="CW911" s="59"/>
      <c r="CX911" s="59"/>
      <c r="CY911" s="59"/>
      <c r="CZ911" s="59"/>
      <c r="DA911" s="59"/>
      <c r="DB911" s="59"/>
      <c r="DC911" s="59"/>
      <c r="DD911" s="59"/>
      <c r="DE911" s="59"/>
      <c r="DF911" s="59"/>
      <c r="DG911" s="59"/>
      <c r="DH911" s="59"/>
      <c r="DI911" s="59"/>
      <c r="DJ911" s="59"/>
      <c r="DK911" s="59"/>
      <c r="DL911" s="59"/>
      <c r="DM911" s="59"/>
      <c r="DN911" s="59"/>
      <c r="DO911" s="59"/>
      <c r="DP911" s="59"/>
      <c r="DQ911" s="59"/>
      <c r="DR911" s="59"/>
      <c r="DS911" s="59"/>
      <c r="DT911" s="59"/>
      <c r="DU911" s="59"/>
      <c r="DV911" s="59"/>
    </row>
    <row r="912" spans="1:126" s="95" customFormat="1" ht="18.75" customHeight="1" x14ac:dyDescent="0.4">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c r="AA912" s="31"/>
      <c r="AB912" s="31"/>
      <c r="AC912" s="31"/>
      <c r="AD912" s="31"/>
      <c r="AE912" s="31"/>
      <c r="AF912" s="31"/>
      <c r="AG912" s="31"/>
      <c r="AH912" s="31"/>
      <c r="AI912" s="31"/>
      <c r="AJ912" s="31"/>
      <c r="AK912" s="31"/>
      <c r="AL912" s="31"/>
      <c r="AM912" s="31"/>
      <c r="AN912" s="31"/>
      <c r="AO912" s="31"/>
      <c r="AP912" s="31"/>
      <c r="AQ912" s="31"/>
      <c r="AR912" s="31"/>
      <c r="AS912" s="31"/>
      <c r="AT912" s="31"/>
      <c r="AU912" s="31"/>
      <c r="AV912" s="31"/>
      <c r="AW912" s="31"/>
      <c r="AX912" s="31"/>
      <c r="AY912" s="31"/>
      <c r="AZ912" s="31"/>
      <c r="BA912" s="31"/>
      <c r="BB912" s="31"/>
      <c r="BC912" s="31"/>
      <c r="BD912" s="31"/>
      <c r="BE912" s="31"/>
      <c r="BF912" s="31"/>
      <c r="BG912" s="31"/>
      <c r="BH912" s="31"/>
      <c r="BI912" s="31"/>
      <c r="BJ912" s="31"/>
      <c r="BK912" s="31"/>
      <c r="BL912" s="31"/>
      <c r="BM912" s="31"/>
      <c r="BN912" s="31"/>
      <c r="BO912" s="59"/>
      <c r="BP912" s="59"/>
      <c r="BQ912" s="59"/>
      <c r="BR912" s="59"/>
      <c r="BS912" s="59"/>
      <c r="BT912" s="59"/>
      <c r="BU912" s="59"/>
      <c r="BV912" s="59"/>
      <c r="BW912" s="59"/>
      <c r="BX912" s="59"/>
      <c r="BY912" s="59"/>
      <c r="BZ912" s="59"/>
      <c r="CA912" s="59"/>
      <c r="CB912" s="59"/>
      <c r="CC912" s="59"/>
      <c r="CD912" s="59"/>
      <c r="CE912" s="59"/>
      <c r="CF912" s="59"/>
      <c r="CG912" s="59"/>
      <c r="CH912" s="59"/>
      <c r="CI912" s="59"/>
      <c r="CJ912" s="59"/>
      <c r="CK912" s="59"/>
      <c r="CL912" s="59"/>
      <c r="CM912" s="59"/>
      <c r="CN912" s="59"/>
      <c r="CO912" s="59"/>
      <c r="CP912" s="59"/>
      <c r="CQ912" s="59"/>
      <c r="CR912" s="59"/>
      <c r="CS912" s="59"/>
      <c r="CT912" s="59"/>
      <c r="CU912" s="59"/>
      <c r="CV912" s="59"/>
      <c r="CW912" s="59"/>
      <c r="CX912" s="59"/>
      <c r="CY912" s="59"/>
      <c r="CZ912" s="59"/>
      <c r="DA912" s="59"/>
      <c r="DB912" s="59"/>
      <c r="DC912" s="59"/>
      <c r="DD912" s="59"/>
      <c r="DE912" s="59"/>
      <c r="DF912" s="59"/>
      <c r="DG912" s="59"/>
      <c r="DH912" s="59"/>
      <c r="DI912" s="59"/>
      <c r="DJ912" s="59"/>
      <c r="DK912" s="59"/>
      <c r="DL912" s="59"/>
      <c r="DM912" s="59"/>
      <c r="DN912" s="59"/>
      <c r="DO912" s="59"/>
      <c r="DP912" s="59"/>
      <c r="DQ912" s="59"/>
      <c r="DR912" s="59"/>
      <c r="DS912" s="59"/>
      <c r="DT912" s="59"/>
      <c r="DU912" s="59"/>
      <c r="DV912" s="59"/>
    </row>
    <row r="913" spans="1:126" s="95" customFormat="1" ht="18.75" customHeight="1" x14ac:dyDescent="0.4">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c r="AA913" s="31"/>
      <c r="AB913" s="31"/>
      <c r="AC913" s="31"/>
      <c r="AD913" s="31"/>
      <c r="AE913" s="31"/>
      <c r="AF913" s="31"/>
      <c r="AG913" s="31"/>
      <c r="AH913" s="31"/>
      <c r="AI913" s="31"/>
      <c r="AJ913" s="31"/>
      <c r="AK913" s="31"/>
      <c r="AL913" s="31"/>
      <c r="AM913" s="31"/>
      <c r="AN913" s="31"/>
      <c r="AO913" s="31"/>
      <c r="AP913" s="31"/>
      <c r="AQ913" s="31"/>
      <c r="AR913" s="31"/>
      <c r="AS913" s="31"/>
      <c r="AT913" s="31"/>
      <c r="AU913" s="31"/>
      <c r="AV913" s="31"/>
      <c r="AW913" s="31"/>
      <c r="AX913" s="31"/>
      <c r="AY913" s="31"/>
      <c r="AZ913" s="31"/>
      <c r="BA913" s="31"/>
      <c r="BB913" s="31"/>
      <c r="BC913" s="31"/>
      <c r="BD913" s="31"/>
      <c r="BE913" s="31"/>
      <c r="BF913" s="31"/>
      <c r="BG913" s="31"/>
      <c r="BH913" s="31"/>
      <c r="BI913" s="31"/>
      <c r="BJ913" s="31"/>
      <c r="BK913" s="31"/>
      <c r="BL913" s="31"/>
      <c r="BM913" s="31"/>
      <c r="BN913" s="31"/>
      <c r="BO913" s="59"/>
      <c r="BP913" s="59"/>
      <c r="BQ913" s="59"/>
      <c r="BR913" s="59"/>
      <c r="BS913" s="59"/>
      <c r="BT913" s="59"/>
      <c r="BU913" s="59"/>
      <c r="BV913" s="59"/>
      <c r="BW913" s="59"/>
      <c r="BX913" s="59"/>
      <c r="BY913" s="59"/>
      <c r="BZ913" s="59"/>
      <c r="CA913" s="59"/>
      <c r="CB913" s="59"/>
      <c r="CC913" s="59"/>
      <c r="CD913" s="59"/>
      <c r="CE913" s="59"/>
      <c r="CF913" s="59"/>
      <c r="CG913" s="59"/>
      <c r="CH913" s="59"/>
      <c r="CI913" s="59"/>
      <c r="CJ913" s="59"/>
      <c r="CK913" s="59"/>
      <c r="CL913" s="59"/>
      <c r="CM913" s="59"/>
      <c r="CN913" s="59"/>
      <c r="CO913" s="59"/>
      <c r="CP913" s="59"/>
      <c r="CQ913" s="59"/>
      <c r="CR913" s="59"/>
      <c r="CS913" s="59"/>
      <c r="CT913" s="59"/>
      <c r="CU913" s="59"/>
      <c r="CV913" s="59"/>
      <c r="CW913" s="59"/>
      <c r="CX913" s="59"/>
      <c r="CY913" s="59"/>
      <c r="CZ913" s="59"/>
      <c r="DA913" s="59"/>
      <c r="DB913" s="59"/>
      <c r="DC913" s="59"/>
      <c r="DD913" s="59"/>
      <c r="DE913" s="59"/>
      <c r="DF913" s="59"/>
      <c r="DG913" s="59"/>
      <c r="DH913" s="59"/>
      <c r="DI913" s="59"/>
      <c r="DJ913" s="59"/>
      <c r="DK913" s="59"/>
      <c r="DL913" s="59"/>
      <c r="DM913" s="59"/>
      <c r="DN913" s="59"/>
      <c r="DO913" s="59"/>
      <c r="DP913" s="59"/>
      <c r="DQ913" s="59"/>
      <c r="DR913" s="59"/>
      <c r="DS913" s="59"/>
      <c r="DT913" s="59"/>
      <c r="DU913" s="59"/>
      <c r="DV913" s="59"/>
    </row>
    <row r="914" spans="1:126" s="95" customFormat="1" ht="18.75" customHeight="1" x14ac:dyDescent="0.4">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c r="AA914" s="31"/>
      <c r="AB914" s="31"/>
      <c r="AC914" s="31"/>
      <c r="AD914" s="31"/>
      <c r="AE914" s="31"/>
      <c r="AF914" s="31"/>
      <c r="AG914" s="31"/>
      <c r="AH914" s="31"/>
      <c r="AI914" s="31"/>
      <c r="AJ914" s="31"/>
      <c r="AK914" s="31"/>
      <c r="AL914" s="31"/>
      <c r="AM914" s="31"/>
      <c r="AN914" s="31"/>
      <c r="AO914" s="31"/>
      <c r="AP914" s="31"/>
      <c r="AQ914" s="31"/>
      <c r="AR914" s="31"/>
      <c r="AS914" s="31"/>
      <c r="AT914" s="31"/>
      <c r="AU914" s="31"/>
      <c r="AV914" s="31"/>
      <c r="AW914" s="31"/>
      <c r="AX914" s="31"/>
      <c r="AY914" s="31"/>
      <c r="AZ914" s="31"/>
      <c r="BA914" s="31"/>
      <c r="BB914" s="31"/>
      <c r="BC914" s="31"/>
      <c r="BD914" s="31"/>
      <c r="BE914" s="245" t="s">
        <v>212</v>
      </c>
      <c r="BF914" s="246"/>
      <c r="BG914" s="246"/>
      <c r="BH914" s="246"/>
      <c r="BI914" s="246"/>
      <c r="BJ914" s="246"/>
      <c r="BK914" s="246"/>
      <c r="BL914" s="247"/>
      <c r="BM914" s="31"/>
      <c r="BN914" s="31"/>
      <c r="BO914" s="59"/>
      <c r="BP914" s="59"/>
      <c r="BQ914" s="59"/>
      <c r="BR914" s="59"/>
      <c r="BS914" s="59"/>
      <c r="BT914" s="59"/>
      <c r="BU914" s="59"/>
      <c r="BV914" s="59"/>
      <c r="BW914" s="59"/>
      <c r="BX914" s="59"/>
      <c r="BY914" s="59"/>
      <c r="BZ914" s="59"/>
      <c r="CA914" s="59"/>
      <c r="CB914" s="59"/>
      <c r="CC914" s="59"/>
      <c r="CD914" s="59"/>
      <c r="CE914" s="59"/>
      <c r="CF914" s="59"/>
      <c r="CG914" s="59"/>
      <c r="CH914" s="59"/>
      <c r="CI914" s="59"/>
      <c r="CJ914" s="59"/>
      <c r="CK914" s="59"/>
      <c r="CL914" s="59"/>
      <c r="CM914" s="59"/>
      <c r="CN914" s="59"/>
      <c r="CO914" s="59"/>
      <c r="CP914" s="59"/>
      <c r="CQ914" s="59"/>
      <c r="CR914" s="59"/>
      <c r="CS914" s="59"/>
      <c r="CT914" s="59"/>
      <c r="CU914" s="59"/>
      <c r="CV914" s="59"/>
      <c r="CW914" s="59"/>
      <c r="CX914" s="59"/>
      <c r="CY914" s="59"/>
      <c r="CZ914" s="59"/>
      <c r="DA914" s="59"/>
      <c r="DB914" s="59"/>
      <c r="DC914" s="59"/>
      <c r="DD914" s="59"/>
      <c r="DE914" s="59"/>
      <c r="DF914" s="59"/>
      <c r="DG914" s="59"/>
      <c r="DH914" s="59"/>
      <c r="DI914" s="59"/>
      <c r="DJ914" s="59"/>
      <c r="DK914" s="59"/>
      <c r="DL914" s="59"/>
      <c r="DM914" s="59"/>
      <c r="DN914" s="59"/>
      <c r="DO914" s="59"/>
      <c r="DP914" s="59"/>
      <c r="DQ914" s="59"/>
      <c r="DR914" s="59"/>
      <c r="DS914" s="59"/>
      <c r="DT914" s="59"/>
      <c r="DU914" s="59"/>
      <c r="DV914" s="59"/>
    </row>
    <row r="915" spans="1:126" s="95" customFormat="1" ht="18.75" customHeight="1" x14ac:dyDescent="0.4">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c r="AA915" s="31"/>
      <c r="AB915" s="31"/>
      <c r="AC915" s="31"/>
      <c r="AD915" s="31"/>
      <c r="AE915" s="31"/>
      <c r="AF915" s="31"/>
      <c r="AG915" s="31"/>
      <c r="AH915" s="31"/>
      <c r="AI915" s="31"/>
      <c r="AJ915" s="31"/>
      <c r="AK915" s="31"/>
      <c r="AL915" s="31"/>
      <c r="AM915" s="31"/>
      <c r="AN915" s="31"/>
      <c r="AO915" s="31"/>
      <c r="AP915" s="31"/>
      <c r="AQ915" s="31"/>
      <c r="AR915" s="31"/>
      <c r="AS915" s="31"/>
      <c r="AT915" s="31"/>
      <c r="AU915" s="31"/>
      <c r="AV915" s="31"/>
      <c r="AW915" s="31"/>
      <c r="AX915" s="31"/>
      <c r="AY915" s="31"/>
      <c r="AZ915" s="31"/>
      <c r="BA915" s="31"/>
      <c r="BB915" s="31"/>
      <c r="BC915" s="31"/>
      <c r="BD915" s="31"/>
      <c r="BE915" s="248"/>
      <c r="BF915" s="249"/>
      <c r="BG915" s="249"/>
      <c r="BH915" s="249"/>
      <c r="BI915" s="249"/>
      <c r="BJ915" s="249"/>
      <c r="BK915" s="249"/>
      <c r="BL915" s="250"/>
      <c r="BM915" s="31"/>
      <c r="BN915" s="31"/>
      <c r="BO915" s="59"/>
      <c r="BP915" s="59"/>
      <c r="BQ915" s="59"/>
      <c r="BR915" s="59"/>
      <c r="BS915" s="59"/>
      <c r="BT915" s="59"/>
      <c r="BU915" s="59"/>
      <c r="BV915" s="59"/>
      <c r="BW915" s="59"/>
      <c r="BX915" s="59"/>
      <c r="BY915" s="59"/>
      <c r="BZ915" s="59"/>
      <c r="CA915" s="59"/>
      <c r="CB915" s="59"/>
      <c r="CC915" s="59"/>
      <c r="CD915" s="59"/>
      <c r="CE915" s="59"/>
      <c r="CF915" s="59"/>
      <c r="CG915" s="59"/>
      <c r="CH915" s="59"/>
      <c r="CI915" s="59"/>
      <c r="CJ915" s="59"/>
      <c r="CK915" s="59"/>
      <c r="CL915" s="59"/>
      <c r="CM915" s="59"/>
      <c r="CN915" s="59"/>
      <c r="CO915" s="59"/>
      <c r="CP915" s="59"/>
      <c r="CQ915" s="59"/>
      <c r="CR915" s="59"/>
      <c r="CS915" s="59"/>
      <c r="CT915" s="59"/>
      <c r="CU915" s="59"/>
      <c r="CV915" s="59"/>
      <c r="CW915" s="59"/>
      <c r="CX915" s="59"/>
      <c r="CY915" s="59"/>
      <c r="CZ915" s="59"/>
      <c r="DA915" s="59"/>
      <c r="DB915" s="59"/>
      <c r="DC915" s="59"/>
      <c r="DD915" s="59"/>
      <c r="DE915" s="59"/>
      <c r="DF915" s="59"/>
      <c r="DG915" s="59"/>
      <c r="DH915" s="59"/>
      <c r="DI915" s="59"/>
      <c r="DJ915" s="59"/>
      <c r="DK915" s="59"/>
      <c r="DL915" s="59"/>
      <c r="DM915" s="59"/>
      <c r="DN915" s="59"/>
      <c r="DO915" s="59"/>
      <c r="DP915" s="59"/>
      <c r="DQ915" s="59"/>
      <c r="DR915" s="59"/>
      <c r="DS915" s="59"/>
      <c r="DT915" s="59"/>
      <c r="DU915" s="59"/>
      <c r="DV915" s="59"/>
    </row>
    <row r="916" spans="1:126" s="95" customFormat="1" ht="18.75" customHeight="1" x14ac:dyDescent="0.4">
      <c r="A916" s="31"/>
      <c r="B916" s="31"/>
      <c r="C916" s="196" t="s">
        <v>3</v>
      </c>
      <c r="D916" s="31"/>
      <c r="E916" s="31"/>
      <c r="F916" s="31"/>
      <c r="G916" s="31"/>
      <c r="H916" s="31"/>
      <c r="I916" s="31"/>
      <c r="J916" s="31"/>
      <c r="K916" s="31"/>
      <c r="L916" s="31"/>
      <c r="M916" s="31"/>
      <c r="N916" s="31"/>
      <c r="O916" s="31"/>
      <c r="P916" s="31"/>
      <c r="Q916" s="31"/>
      <c r="R916" s="31"/>
      <c r="S916" s="31"/>
      <c r="T916" s="31"/>
      <c r="U916" s="31"/>
      <c r="V916" s="31"/>
      <c r="W916" s="31"/>
      <c r="X916" s="31"/>
      <c r="Y916" s="31"/>
      <c r="Z916" s="31"/>
      <c r="AA916" s="196"/>
      <c r="AB916" s="196"/>
      <c r="AC916" s="31"/>
      <c r="AD916" s="31"/>
      <c r="AE916" s="31"/>
      <c r="AF916" s="31"/>
      <c r="AG916" s="31"/>
      <c r="AH916" s="31"/>
      <c r="AI916" s="31"/>
      <c r="AJ916" s="31"/>
      <c r="AK916" s="31"/>
      <c r="AL916" s="31"/>
      <c r="AM916" s="31"/>
      <c r="AN916" s="31"/>
      <c r="AO916" s="31"/>
      <c r="AP916" s="31"/>
      <c r="AQ916" s="31"/>
      <c r="AR916" s="31"/>
      <c r="AS916" s="31"/>
      <c r="AT916" s="31"/>
      <c r="AU916" s="31"/>
      <c r="AV916" s="31"/>
      <c r="AW916" s="31"/>
      <c r="AX916" s="31"/>
      <c r="AY916" s="31"/>
      <c r="AZ916" s="31"/>
      <c r="BA916" s="31"/>
      <c r="BB916" s="31"/>
      <c r="BC916" s="31"/>
      <c r="BD916" s="31"/>
      <c r="BE916" s="31"/>
      <c r="BF916" s="31"/>
      <c r="BG916" s="31"/>
      <c r="BH916" s="31"/>
      <c r="BI916" s="31"/>
      <c r="BJ916" s="31"/>
      <c r="BK916" s="31"/>
      <c r="BL916" s="31"/>
      <c r="BM916" s="31"/>
      <c r="BN916" s="31"/>
      <c r="BO916" s="59"/>
      <c r="BP916" s="59"/>
      <c r="BQ916" s="59"/>
      <c r="BR916" s="59"/>
      <c r="BS916" s="59"/>
      <c r="BT916" s="59"/>
      <c r="BU916" s="59"/>
      <c r="BV916" s="59"/>
      <c r="BW916" s="59"/>
      <c r="BX916" s="59"/>
      <c r="BY916" s="59"/>
      <c r="BZ916" s="59"/>
      <c r="CA916" s="59"/>
      <c r="CB916" s="59"/>
      <c r="CC916" s="59"/>
      <c r="CD916" s="59"/>
      <c r="CE916" s="59"/>
      <c r="CF916" s="59"/>
      <c r="CG916" s="59"/>
      <c r="CH916" s="59"/>
      <c r="CI916" s="59"/>
      <c r="CJ916" s="59"/>
      <c r="CK916" s="59"/>
      <c r="CL916" s="59"/>
      <c r="CM916" s="59"/>
      <c r="CN916" s="59"/>
      <c r="CO916" s="59"/>
      <c r="CP916" s="59"/>
      <c r="CQ916" s="59"/>
      <c r="CR916" s="59"/>
      <c r="CS916" s="59"/>
      <c r="CT916" s="59"/>
      <c r="CU916" s="59"/>
      <c r="CV916" s="59"/>
      <c r="CW916" s="59"/>
      <c r="CX916" s="59"/>
      <c r="CY916" s="59"/>
      <c r="CZ916" s="59"/>
      <c r="DA916" s="59"/>
      <c r="DB916" s="59"/>
      <c r="DC916" s="59"/>
      <c r="DD916" s="59"/>
      <c r="DE916" s="59"/>
      <c r="DF916" s="59"/>
      <c r="DG916" s="59"/>
      <c r="DH916" s="59"/>
      <c r="DI916" s="59"/>
      <c r="DJ916" s="59"/>
      <c r="DK916" s="59"/>
      <c r="DL916" s="59"/>
      <c r="DM916" s="59"/>
      <c r="DN916" s="59"/>
      <c r="DO916" s="59"/>
      <c r="DP916" s="59"/>
      <c r="DQ916" s="59"/>
      <c r="DR916" s="59"/>
      <c r="DS916" s="59"/>
      <c r="DT916" s="59"/>
      <c r="DU916" s="59"/>
      <c r="DV916" s="59"/>
    </row>
    <row r="917" spans="1:126" s="95" customFormat="1" ht="18.75" customHeight="1" thickBot="1" x14ac:dyDescent="0.45">
      <c r="A917" s="31"/>
      <c r="B917" s="196"/>
      <c r="C917" s="196"/>
      <c r="D917" s="31"/>
      <c r="E917" s="31"/>
      <c r="F917" s="31"/>
      <c r="G917" s="31"/>
      <c r="H917" s="31"/>
      <c r="I917" s="31"/>
      <c r="J917" s="31"/>
      <c r="K917" s="31"/>
      <c r="L917" s="31"/>
      <c r="M917" s="31"/>
      <c r="N917" s="31"/>
      <c r="O917" s="31"/>
      <c r="P917" s="31"/>
      <c r="Q917" s="31"/>
      <c r="R917" s="31"/>
      <c r="S917" s="31"/>
      <c r="T917" s="31"/>
      <c r="U917" s="31"/>
      <c r="V917" s="31"/>
      <c r="W917" s="31"/>
      <c r="X917" s="31"/>
      <c r="Y917" s="31"/>
      <c r="Z917" s="31"/>
      <c r="AA917" s="196"/>
      <c r="AB917" s="196"/>
      <c r="AC917" s="31"/>
      <c r="AD917" s="31"/>
      <c r="AE917" s="31"/>
      <c r="AF917" s="31"/>
      <c r="AG917" s="31"/>
      <c r="AH917" s="31"/>
      <c r="AI917" s="31"/>
      <c r="AJ917" s="31"/>
      <c r="AK917" s="31"/>
      <c r="AL917" s="31"/>
      <c r="AM917" s="31"/>
      <c r="AN917" s="31"/>
      <c r="AO917" s="31"/>
      <c r="AP917" s="31"/>
      <c r="AQ917" s="31"/>
      <c r="AR917" s="31"/>
      <c r="AS917" s="31"/>
      <c r="AT917" s="31"/>
      <c r="AU917" s="31"/>
      <c r="AV917" s="31"/>
      <c r="AW917" s="31"/>
      <c r="AX917" s="31"/>
      <c r="AY917" s="31"/>
      <c r="AZ917" s="31"/>
      <c r="BA917" s="31"/>
      <c r="BB917" s="31"/>
      <c r="BC917" s="31"/>
      <c r="BD917" s="31"/>
      <c r="BE917" s="31"/>
      <c r="BF917" s="31"/>
      <c r="BG917" s="31"/>
      <c r="BH917" s="31"/>
      <c r="BI917" s="31"/>
      <c r="BJ917" s="31"/>
      <c r="BK917" s="31"/>
      <c r="BL917" s="31"/>
      <c r="BM917" s="31"/>
      <c r="BN917" s="31"/>
      <c r="BO917" s="59"/>
      <c r="BP917" s="59"/>
      <c r="BQ917" s="59"/>
      <c r="BR917" s="59"/>
      <c r="BS917" s="59"/>
      <c r="BT917" s="59"/>
      <c r="BU917" s="59"/>
      <c r="BV917" s="59"/>
      <c r="BW917" s="59"/>
      <c r="BX917" s="59"/>
      <c r="BY917" s="59"/>
      <c r="BZ917" s="59"/>
      <c r="CA917" s="59"/>
      <c r="CB917" s="59"/>
      <c r="CC917" s="59"/>
      <c r="CD917" s="59"/>
      <c r="CE917" s="59"/>
      <c r="CF917" s="59"/>
      <c r="CG917" s="59"/>
      <c r="CH917" s="59"/>
      <c r="CI917" s="59"/>
      <c r="CJ917" s="59"/>
      <c r="CK917" s="59"/>
      <c r="CL917" s="59"/>
      <c r="CM917" s="59"/>
      <c r="CN917" s="59"/>
      <c r="CO917" s="59"/>
      <c r="CP917" s="59"/>
      <c r="CQ917" s="59"/>
      <c r="CR917" s="59"/>
      <c r="CS917" s="59"/>
      <c r="CT917" s="59"/>
      <c r="CU917" s="59"/>
      <c r="CV917" s="59"/>
      <c r="CW917" s="59"/>
      <c r="CX917" s="59"/>
      <c r="CY917" s="59"/>
      <c r="CZ917" s="59"/>
      <c r="DA917" s="59"/>
      <c r="DB917" s="59"/>
      <c r="DC917" s="59"/>
      <c r="DD917" s="59"/>
      <c r="DE917" s="59"/>
      <c r="DF917" s="59"/>
      <c r="DG917" s="59"/>
      <c r="DH917" s="59"/>
      <c r="DI917" s="59"/>
      <c r="DJ917" s="59"/>
      <c r="DK917" s="59"/>
      <c r="DL917" s="59"/>
      <c r="DM917" s="59"/>
      <c r="DN917" s="59"/>
      <c r="DO917" s="59"/>
      <c r="DP917" s="59"/>
      <c r="DQ917" s="59"/>
      <c r="DR917" s="59"/>
      <c r="DS917" s="59"/>
      <c r="DT917" s="59"/>
      <c r="DU917" s="59"/>
      <c r="DV917" s="59"/>
    </row>
    <row r="918" spans="1:126" s="95" customFormat="1" ht="18.75" customHeight="1" x14ac:dyDescent="0.4">
      <c r="A918" s="31"/>
      <c r="B918" s="31"/>
      <c r="C918" s="31"/>
      <c r="D918" s="31"/>
      <c r="E918" s="31"/>
      <c r="F918" s="31"/>
      <c r="G918" s="506" t="s">
        <v>213</v>
      </c>
      <c r="H918" s="507"/>
      <c r="I918" s="507"/>
      <c r="J918" s="507"/>
      <c r="K918" s="507"/>
      <c r="L918" s="507"/>
      <c r="M918" s="507"/>
      <c r="N918" s="507"/>
      <c r="O918" s="507"/>
      <c r="P918" s="507"/>
      <c r="Q918" s="507"/>
      <c r="R918" s="507"/>
      <c r="S918" s="507"/>
      <c r="T918" s="507"/>
      <c r="U918" s="507"/>
      <c r="V918" s="507"/>
      <c r="W918" s="507"/>
      <c r="X918" s="508"/>
      <c r="Y918" s="512" t="s">
        <v>214</v>
      </c>
      <c r="Z918" s="507"/>
      <c r="AA918" s="507"/>
      <c r="AB918" s="507"/>
      <c r="AC918" s="507"/>
      <c r="AD918" s="507"/>
      <c r="AE918" s="507"/>
      <c r="AF918" s="507"/>
      <c r="AG918" s="507"/>
      <c r="AH918" s="507"/>
      <c r="AI918" s="507"/>
      <c r="AJ918" s="507"/>
      <c r="AK918" s="507"/>
      <c r="AL918" s="507"/>
      <c r="AM918" s="507"/>
      <c r="AN918" s="507"/>
      <c r="AO918" s="507"/>
      <c r="AP918" s="507"/>
      <c r="AQ918" s="507"/>
      <c r="AR918" s="507"/>
      <c r="AS918" s="507"/>
      <c r="AT918" s="507"/>
      <c r="AU918" s="507"/>
      <c r="AV918" s="507"/>
      <c r="AW918" s="507"/>
      <c r="AX918" s="507"/>
      <c r="AY918" s="507"/>
      <c r="AZ918" s="507"/>
      <c r="BA918" s="507"/>
      <c r="BB918" s="507"/>
      <c r="BC918" s="507"/>
      <c r="BD918" s="507"/>
      <c r="BE918" s="507"/>
      <c r="BF918" s="507"/>
      <c r="BG918" s="507"/>
      <c r="BH918" s="513"/>
      <c r="BI918" s="31"/>
      <c r="BJ918" s="31"/>
      <c r="BK918" s="31"/>
      <c r="BL918" s="31"/>
      <c r="BM918" s="31"/>
      <c r="BN918" s="31"/>
      <c r="BO918" s="59"/>
      <c r="BP918" s="59"/>
      <c r="BQ918" s="59"/>
      <c r="BR918" s="59"/>
      <c r="BS918" s="59"/>
      <c r="BT918" s="59"/>
      <c r="BU918" s="59"/>
      <c r="BV918" s="59"/>
      <c r="BW918" s="59"/>
      <c r="BX918" s="59"/>
      <c r="BY918" s="59"/>
      <c r="BZ918" s="59"/>
      <c r="CA918" s="59"/>
      <c r="CB918" s="59"/>
      <c r="CC918" s="59"/>
      <c r="CD918" s="59"/>
      <c r="CE918" s="59"/>
      <c r="CF918" s="59"/>
      <c r="CG918" s="59"/>
      <c r="CH918" s="59"/>
      <c r="CI918" s="59"/>
      <c r="CJ918" s="59"/>
      <c r="CK918" s="59"/>
      <c r="CL918" s="59"/>
      <c r="CM918" s="59"/>
      <c r="CN918" s="59"/>
      <c r="CO918" s="59"/>
      <c r="CP918" s="59"/>
      <c r="CQ918" s="59"/>
      <c r="CR918" s="59"/>
      <c r="CS918" s="59"/>
      <c r="CT918" s="59"/>
      <c r="CU918" s="59"/>
      <c r="CV918" s="59"/>
      <c r="CW918" s="59"/>
      <c r="CX918" s="59"/>
      <c r="CY918" s="59"/>
      <c r="CZ918" s="59"/>
      <c r="DA918" s="59"/>
      <c r="DB918" s="59"/>
      <c r="DC918" s="59"/>
      <c r="DD918" s="59"/>
      <c r="DE918" s="59"/>
      <c r="DF918" s="59"/>
      <c r="DG918" s="59"/>
      <c r="DH918" s="59"/>
      <c r="DI918" s="59"/>
      <c r="DJ918" s="59"/>
      <c r="DK918" s="59"/>
      <c r="DL918" s="59"/>
      <c r="DM918" s="59"/>
      <c r="DN918" s="59"/>
      <c r="DO918" s="59"/>
      <c r="DP918" s="59"/>
      <c r="DQ918" s="59"/>
      <c r="DR918" s="59"/>
      <c r="DS918" s="59"/>
      <c r="DT918" s="59"/>
      <c r="DU918" s="59"/>
      <c r="DV918" s="59"/>
    </row>
    <row r="919" spans="1:126" s="95" customFormat="1" ht="18.75" customHeight="1" x14ac:dyDescent="0.4">
      <c r="A919" s="31"/>
      <c r="B919" s="31"/>
      <c r="C919" s="31"/>
      <c r="D919" s="31"/>
      <c r="E919" s="31"/>
      <c r="F919" s="31"/>
      <c r="G919" s="509"/>
      <c r="H919" s="510"/>
      <c r="I919" s="510"/>
      <c r="J919" s="510"/>
      <c r="K919" s="510"/>
      <c r="L919" s="510"/>
      <c r="M919" s="510"/>
      <c r="N919" s="510"/>
      <c r="O919" s="510"/>
      <c r="P919" s="510"/>
      <c r="Q919" s="510"/>
      <c r="R919" s="510"/>
      <c r="S919" s="510"/>
      <c r="T919" s="510"/>
      <c r="U919" s="510"/>
      <c r="V919" s="510"/>
      <c r="W919" s="510"/>
      <c r="X919" s="511"/>
      <c r="Y919" s="514"/>
      <c r="Z919" s="510"/>
      <c r="AA919" s="510"/>
      <c r="AB919" s="510"/>
      <c r="AC919" s="510"/>
      <c r="AD919" s="510"/>
      <c r="AE919" s="510"/>
      <c r="AF919" s="510"/>
      <c r="AG919" s="510"/>
      <c r="AH919" s="510"/>
      <c r="AI919" s="510"/>
      <c r="AJ919" s="510"/>
      <c r="AK919" s="510"/>
      <c r="AL919" s="510"/>
      <c r="AM919" s="510"/>
      <c r="AN919" s="510"/>
      <c r="AO919" s="510"/>
      <c r="AP919" s="510"/>
      <c r="AQ919" s="510"/>
      <c r="AR919" s="510"/>
      <c r="AS919" s="510"/>
      <c r="AT919" s="510"/>
      <c r="AU919" s="510"/>
      <c r="AV919" s="510"/>
      <c r="AW919" s="510"/>
      <c r="AX919" s="510"/>
      <c r="AY919" s="510"/>
      <c r="AZ919" s="510"/>
      <c r="BA919" s="510"/>
      <c r="BB919" s="510"/>
      <c r="BC919" s="510"/>
      <c r="BD919" s="510"/>
      <c r="BE919" s="510"/>
      <c r="BF919" s="510"/>
      <c r="BG919" s="510"/>
      <c r="BH919" s="515"/>
      <c r="BI919" s="31"/>
      <c r="BJ919" s="31"/>
      <c r="BK919" s="31"/>
      <c r="BL919" s="31"/>
      <c r="BM919" s="31"/>
      <c r="BN919" s="31"/>
      <c r="BO919" s="59"/>
      <c r="BP919" s="59"/>
      <c r="BQ919" s="59"/>
      <c r="BR919" s="59"/>
      <c r="BS919" s="59"/>
      <c r="BT919" s="59"/>
      <c r="BU919" s="59"/>
      <c r="BV919" s="59"/>
      <c r="BW919" s="59"/>
      <c r="BX919" s="59"/>
      <c r="BY919" s="59"/>
      <c r="BZ919" s="59"/>
      <c r="CA919" s="59"/>
      <c r="CB919" s="59"/>
      <c r="CC919" s="59"/>
      <c r="CD919" s="59"/>
      <c r="CE919" s="59"/>
      <c r="CF919" s="59"/>
      <c r="CG919" s="59"/>
      <c r="CH919" s="59"/>
      <c r="CI919" s="59"/>
      <c r="CJ919" s="59"/>
      <c r="CK919" s="59"/>
      <c r="CL919" s="59"/>
      <c r="CM919" s="59"/>
      <c r="CN919" s="59"/>
      <c r="CO919" s="59"/>
      <c r="CP919" s="59"/>
      <c r="CQ919" s="59"/>
      <c r="CR919" s="59"/>
      <c r="CS919" s="59"/>
      <c r="CT919" s="59"/>
      <c r="CU919" s="59"/>
      <c r="CV919" s="59"/>
      <c r="CW919" s="59"/>
      <c r="CX919" s="59"/>
      <c r="CY919" s="59"/>
      <c r="CZ919" s="59"/>
      <c r="DA919" s="59"/>
      <c r="DB919" s="59"/>
      <c r="DC919" s="59"/>
      <c r="DD919" s="59"/>
      <c r="DE919" s="59"/>
      <c r="DF919" s="59"/>
      <c r="DG919" s="59"/>
      <c r="DH919" s="59"/>
      <c r="DI919" s="59"/>
      <c r="DJ919" s="59"/>
      <c r="DK919" s="59"/>
      <c r="DL919" s="59"/>
      <c r="DM919" s="59"/>
      <c r="DN919" s="59"/>
      <c r="DO919" s="59"/>
      <c r="DP919" s="59"/>
      <c r="DQ919" s="59"/>
      <c r="DR919" s="59"/>
      <c r="DS919" s="59"/>
      <c r="DT919" s="59"/>
      <c r="DU919" s="59"/>
      <c r="DV919" s="59"/>
    </row>
    <row r="920" spans="1:126" s="95" customFormat="1" ht="18.75" customHeight="1" x14ac:dyDescent="0.4">
      <c r="A920" s="31"/>
      <c r="B920" s="31"/>
      <c r="C920" s="31"/>
      <c r="D920" s="31"/>
      <c r="E920" s="31"/>
      <c r="F920" s="31"/>
      <c r="G920" s="516" t="s">
        <v>267</v>
      </c>
      <c r="H920" s="517"/>
      <c r="I920" s="517"/>
      <c r="J920" s="517"/>
      <c r="K920" s="517"/>
      <c r="L920" s="517"/>
      <c r="M920" s="517"/>
      <c r="N920" s="517"/>
      <c r="O920" s="517"/>
      <c r="P920" s="517"/>
      <c r="Q920" s="517"/>
      <c r="R920" s="517"/>
      <c r="S920" s="517"/>
      <c r="T920" s="517"/>
      <c r="U920" s="517"/>
      <c r="V920" s="517"/>
      <c r="W920" s="517"/>
      <c r="X920" s="518"/>
      <c r="Y920" s="519" t="s">
        <v>284</v>
      </c>
      <c r="Z920" s="517"/>
      <c r="AA920" s="517"/>
      <c r="AB920" s="517"/>
      <c r="AC920" s="517"/>
      <c r="AD920" s="517"/>
      <c r="AE920" s="517"/>
      <c r="AF920" s="517"/>
      <c r="AG920" s="517"/>
      <c r="AH920" s="517"/>
      <c r="AI920" s="517"/>
      <c r="AJ920" s="517"/>
      <c r="AK920" s="517"/>
      <c r="AL920" s="517"/>
      <c r="AM920" s="517"/>
      <c r="AN920" s="517"/>
      <c r="AO920" s="517"/>
      <c r="AP920" s="517"/>
      <c r="AQ920" s="517"/>
      <c r="AR920" s="517"/>
      <c r="AS920" s="517"/>
      <c r="AT920" s="517"/>
      <c r="AU920" s="517"/>
      <c r="AV920" s="517"/>
      <c r="AW920" s="517"/>
      <c r="AX920" s="517"/>
      <c r="AY920" s="517"/>
      <c r="AZ920" s="517"/>
      <c r="BA920" s="517"/>
      <c r="BB920" s="517"/>
      <c r="BC920" s="517"/>
      <c r="BD920" s="517"/>
      <c r="BE920" s="517"/>
      <c r="BF920" s="517"/>
      <c r="BG920" s="517"/>
      <c r="BH920" s="520"/>
      <c r="BI920" s="31"/>
      <c r="BJ920" s="31"/>
      <c r="BK920" s="31"/>
      <c r="BL920" s="31"/>
      <c r="BM920" s="31"/>
      <c r="BN920" s="31"/>
      <c r="BO920" s="59"/>
      <c r="BP920" s="59"/>
      <c r="BQ920" s="59"/>
      <c r="BR920" s="59"/>
      <c r="BS920" s="59"/>
      <c r="BT920" s="59"/>
      <c r="BU920" s="59"/>
      <c r="BV920" s="59"/>
      <c r="BW920" s="59"/>
      <c r="BX920" s="59"/>
      <c r="BY920" s="59"/>
      <c r="BZ920" s="59"/>
      <c r="CA920" s="59"/>
      <c r="CB920" s="59"/>
      <c r="CC920" s="59"/>
      <c r="CD920" s="59"/>
      <c r="CE920" s="59"/>
      <c r="CF920" s="59"/>
      <c r="CG920" s="59"/>
      <c r="CH920" s="59"/>
      <c r="CI920" s="59"/>
      <c r="CJ920" s="59"/>
      <c r="CK920" s="59"/>
      <c r="CL920" s="59"/>
      <c r="CM920" s="59"/>
      <c r="CN920" s="59"/>
      <c r="CO920" s="59"/>
      <c r="CP920" s="59"/>
      <c r="CQ920" s="59"/>
      <c r="CR920" s="59"/>
      <c r="CS920" s="59"/>
      <c r="CT920" s="59"/>
      <c r="CU920" s="59"/>
      <c r="CV920" s="59"/>
      <c r="CW920" s="59"/>
      <c r="CX920" s="59"/>
      <c r="CY920" s="59"/>
      <c r="CZ920" s="59"/>
      <c r="DA920" s="59"/>
      <c r="DB920" s="59"/>
      <c r="DC920" s="59"/>
      <c r="DD920" s="59"/>
      <c r="DE920" s="59"/>
      <c r="DF920" s="59"/>
      <c r="DG920" s="59"/>
      <c r="DH920" s="59"/>
      <c r="DI920" s="59"/>
      <c r="DJ920" s="59"/>
      <c r="DK920" s="59"/>
      <c r="DL920" s="59"/>
      <c r="DM920" s="59"/>
      <c r="DN920" s="59"/>
      <c r="DO920" s="59"/>
      <c r="DP920" s="59"/>
      <c r="DQ920" s="59"/>
      <c r="DR920" s="59"/>
      <c r="DS920" s="59"/>
      <c r="DT920" s="59"/>
      <c r="DU920" s="59"/>
      <c r="DV920" s="59"/>
    </row>
    <row r="921" spans="1:126" s="95" customFormat="1" ht="18.75" customHeight="1" thickBot="1" x14ac:dyDescent="0.45">
      <c r="A921" s="31"/>
      <c r="B921" s="31"/>
      <c r="C921" s="31"/>
      <c r="D921" s="31"/>
      <c r="E921" s="31"/>
      <c r="F921" s="31"/>
      <c r="G921" s="501" t="s">
        <v>269</v>
      </c>
      <c r="H921" s="502"/>
      <c r="I921" s="502"/>
      <c r="J921" s="502"/>
      <c r="K921" s="502"/>
      <c r="L921" s="502"/>
      <c r="M921" s="502"/>
      <c r="N921" s="502"/>
      <c r="O921" s="502"/>
      <c r="P921" s="502"/>
      <c r="Q921" s="502"/>
      <c r="R921" s="502"/>
      <c r="S921" s="502"/>
      <c r="T921" s="502"/>
      <c r="U921" s="502"/>
      <c r="V921" s="502"/>
      <c r="W921" s="502"/>
      <c r="X921" s="503"/>
      <c r="Y921" s="504" t="s">
        <v>270</v>
      </c>
      <c r="Z921" s="502"/>
      <c r="AA921" s="502"/>
      <c r="AB921" s="502"/>
      <c r="AC921" s="502"/>
      <c r="AD921" s="502"/>
      <c r="AE921" s="502"/>
      <c r="AF921" s="502"/>
      <c r="AG921" s="502"/>
      <c r="AH921" s="502"/>
      <c r="AI921" s="502"/>
      <c r="AJ921" s="502"/>
      <c r="AK921" s="502"/>
      <c r="AL921" s="502"/>
      <c r="AM921" s="502"/>
      <c r="AN921" s="502"/>
      <c r="AO921" s="502"/>
      <c r="AP921" s="502"/>
      <c r="AQ921" s="502"/>
      <c r="AR921" s="502"/>
      <c r="AS921" s="502"/>
      <c r="AT921" s="502"/>
      <c r="AU921" s="502"/>
      <c r="AV921" s="502"/>
      <c r="AW921" s="502"/>
      <c r="AX921" s="502"/>
      <c r="AY921" s="502"/>
      <c r="AZ921" s="502"/>
      <c r="BA921" s="502"/>
      <c r="BB921" s="502"/>
      <c r="BC921" s="502"/>
      <c r="BD921" s="502"/>
      <c r="BE921" s="502"/>
      <c r="BF921" s="502"/>
      <c r="BG921" s="502"/>
      <c r="BH921" s="505"/>
      <c r="BI921" s="31"/>
      <c r="BJ921" s="31"/>
      <c r="BK921" s="31"/>
      <c r="BL921" s="31"/>
      <c r="BM921" s="31"/>
      <c r="BN921" s="31"/>
      <c r="BO921" s="59"/>
      <c r="BP921" s="59"/>
      <c r="BQ921" s="59"/>
      <c r="BR921" s="59"/>
      <c r="BS921" s="59"/>
      <c r="BT921" s="59"/>
      <c r="BU921" s="59"/>
      <c r="BV921" s="59"/>
      <c r="BW921" s="59"/>
      <c r="BX921" s="59"/>
      <c r="BY921" s="59"/>
      <c r="BZ921" s="59"/>
      <c r="CA921" s="59"/>
      <c r="CB921" s="59"/>
      <c r="CC921" s="59"/>
      <c r="CD921" s="59"/>
      <c r="CE921" s="59"/>
      <c r="CF921" s="59"/>
      <c r="CG921" s="59"/>
      <c r="CH921" s="59"/>
      <c r="CI921" s="59"/>
      <c r="CJ921" s="59"/>
      <c r="CK921" s="59"/>
      <c r="CL921" s="59"/>
      <c r="CM921" s="59"/>
      <c r="CN921" s="59"/>
      <c r="CO921" s="59"/>
      <c r="CP921" s="59"/>
      <c r="CQ921" s="59"/>
      <c r="CR921" s="59"/>
      <c r="CS921" s="59"/>
      <c r="CT921" s="59"/>
      <c r="CU921" s="59"/>
      <c r="CV921" s="59"/>
      <c r="CW921" s="59"/>
      <c r="CX921" s="59"/>
      <c r="CY921" s="59"/>
      <c r="CZ921" s="59"/>
      <c r="DA921" s="59"/>
      <c r="DB921" s="59"/>
      <c r="DC921" s="59"/>
      <c r="DD921" s="59"/>
      <c r="DE921" s="59"/>
      <c r="DF921" s="59"/>
      <c r="DG921" s="59"/>
      <c r="DH921" s="59"/>
      <c r="DI921" s="59"/>
      <c r="DJ921" s="59"/>
      <c r="DK921" s="59"/>
      <c r="DL921" s="59"/>
      <c r="DM921" s="59"/>
      <c r="DN921" s="59"/>
      <c r="DO921" s="59"/>
      <c r="DP921" s="59"/>
      <c r="DQ921" s="59"/>
      <c r="DR921" s="59"/>
      <c r="DS921" s="59"/>
      <c r="DT921" s="59"/>
      <c r="DU921" s="59"/>
      <c r="DV921" s="59"/>
    </row>
    <row r="942" spans="1:64" ht="18.75" customHeight="1" x14ac:dyDescent="0.4">
      <c r="A942" s="7"/>
      <c r="B942" s="7"/>
      <c r="C942" s="7"/>
      <c r="D942" s="7"/>
      <c r="E942" s="7"/>
      <c r="F942" s="7"/>
      <c r="G942" s="7"/>
      <c r="H942" s="7"/>
      <c r="I942" s="7"/>
      <c r="J942" s="7"/>
      <c r="K942" s="7"/>
      <c r="L942" s="7"/>
      <c r="M942" s="7"/>
      <c r="N942" s="7"/>
      <c r="O942" s="7"/>
      <c r="P942" s="7"/>
      <c r="Q942" s="7"/>
      <c r="R942" s="7"/>
      <c r="S942" s="7"/>
      <c r="T942" s="7"/>
      <c r="U942" s="7"/>
      <c r="V942" s="7"/>
      <c r="W942" s="7"/>
      <c r="X942" s="7"/>
      <c r="BE942" s="245" t="s">
        <v>215</v>
      </c>
      <c r="BF942" s="246"/>
      <c r="BG942" s="246"/>
      <c r="BH942" s="246"/>
      <c r="BI942" s="246"/>
      <c r="BJ942" s="246"/>
      <c r="BK942" s="246"/>
      <c r="BL942" s="247"/>
    </row>
    <row r="943" spans="1:64" ht="18.75" customHeight="1" x14ac:dyDescent="0.4">
      <c r="A943" s="7"/>
      <c r="B943" s="7"/>
      <c r="C943" s="7"/>
      <c r="D943" s="7"/>
      <c r="E943" s="7"/>
      <c r="F943" s="7"/>
      <c r="G943" s="7"/>
      <c r="H943" s="7"/>
      <c r="I943" s="7"/>
      <c r="J943" s="7"/>
      <c r="K943" s="7"/>
      <c r="L943" s="7"/>
      <c r="M943" s="7"/>
      <c r="N943" s="7"/>
      <c r="O943" s="7"/>
      <c r="P943" s="7"/>
      <c r="Q943" s="7"/>
      <c r="R943" s="7"/>
      <c r="S943" s="7"/>
      <c r="T943" s="7"/>
      <c r="U943" s="7"/>
      <c r="V943" s="7"/>
      <c r="W943" s="7"/>
      <c r="X943" s="7"/>
      <c r="BE943" s="248"/>
      <c r="BF943" s="249"/>
      <c r="BG943" s="249"/>
      <c r="BH943" s="249"/>
      <c r="BI943" s="249"/>
      <c r="BJ943" s="249"/>
      <c r="BK943" s="249"/>
      <c r="BL943" s="250"/>
    </row>
    <row r="944" spans="1:64" ht="18.75" customHeight="1" x14ac:dyDescent="0.4">
      <c r="A944" s="7"/>
      <c r="B944" s="7"/>
      <c r="C944" s="7"/>
      <c r="D944" s="7"/>
      <c r="E944" s="7"/>
      <c r="F944" s="7"/>
      <c r="G944" s="7"/>
      <c r="H944" s="7"/>
      <c r="I944" s="7"/>
      <c r="J944" s="7"/>
      <c r="K944" s="7"/>
      <c r="L944" s="7"/>
      <c r="M944" s="7"/>
      <c r="N944" s="7"/>
      <c r="O944" s="7"/>
      <c r="P944" s="7"/>
      <c r="Q944" s="7"/>
      <c r="R944" s="7"/>
      <c r="S944" s="7"/>
      <c r="T944" s="7"/>
      <c r="U944" s="7"/>
      <c r="V944" s="7"/>
      <c r="W944" s="7"/>
      <c r="X944" s="7"/>
    </row>
    <row r="945" spans="1:87" ht="18.75" customHeight="1" x14ac:dyDescent="0.4">
      <c r="A945" s="7"/>
      <c r="E945" s="11" t="s">
        <v>7</v>
      </c>
      <c r="F945" s="7"/>
      <c r="G945" s="7"/>
      <c r="H945" s="7"/>
      <c r="I945" s="7"/>
      <c r="J945" s="7"/>
      <c r="K945" s="7"/>
      <c r="L945" s="7"/>
      <c r="M945" s="7"/>
      <c r="N945" s="7"/>
      <c r="O945" s="7"/>
      <c r="P945" s="7"/>
      <c r="Q945" s="7"/>
      <c r="R945" s="7"/>
      <c r="S945" s="7"/>
      <c r="T945" s="7"/>
      <c r="U945" s="7"/>
      <c r="V945" s="7"/>
      <c r="W945" s="7"/>
      <c r="X945" s="7"/>
      <c r="Y945" s="7"/>
      <c r="Z945" s="7"/>
      <c r="AA945" s="7"/>
    </row>
    <row r="946" spans="1:87" ht="18.75" customHeight="1" x14ac:dyDescent="0.4">
      <c r="A946" s="7"/>
      <c r="E946" s="493" t="str">
        <f>IF(対象災害選択シート!BE36=0,"","　"&amp;対象災害選択シート!BF36&amp;対象災害選択シート!BG36)</f>
        <v>　洪水時の避難場所、避難経路は以下のものとする。</v>
      </c>
      <c r="F946" s="493"/>
      <c r="G946" s="493"/>
      <c r="H946" s="493"/>
      <c r="I946" s="493"/>
      <c r="J946" s="493"/>
      <c r="K946" s="493"/>
      <c r="L946" s="493"/>
      <c r="M946" s="493"/>
      <c r="N946" s="493"/>
      <c r="O946" s="493"/>
      <c r="P946" s="493"/>
      <c r="Q946" s="493"/>
      <c r="R946" s="493"/>
      <c r="S946" s="493"/>
      <c r="T946" s="493"/>
      <c r="U946" s="493"/>
      <c r="V946" s="493"/>
      <c r="W946" s="493"/>
      <c r="X946" s="493"/>
      <c r="Y946" s="493"/>
      <c r="Z946" s="493"/>
      <c r="AA946" s="493"/>
      <c r="AB946" s="493"/>
      <c r="AC946" s="493"/>
      <c r="AD946" s="493"/>
      <c r="AE946" s="493"/>
      <c r="AF946" s="493"/>
      <c r="AG946" s="493"/>
      <c r="AH946" s="493"/>
      <c r="AI946" s="493"/>
      <c r="AJ946" s="493"/>
      <c r="AK946" s="493"/>
      <c r="AL946" s="493"/>
      <c r="AM946" s="493"/>
      <c r="AN946" s="493"/>
      <c r="AO946" s="493"/>
      <c r="AP946" s="493"/>
      <c r="AQ946" s="493"/>
      <c r="AR946" s="493"/>
      <c r="AS946" s="493"/>
      <c r="AT946" s="493"/>
      <c r="AU946" s="493"/>
      <c r="AV946" s="493"/>
      <c r="AW946" s="493"/>
      <c r="AX946" s="493"/>
      <c r="AY946" s="493"/>
      <c r="AZ946" s="493"/>
      <c r="BA946" s="493"/>
      <c r="BB946" s="493"/>
      <c r="BC946" s="493"/>
      <c r="BD946" s="493"/>
      <c r="BE946" s="493"/>
      <c r="BF946" s="493"/>
      <c r="BG946" s="493"/>
      <c r="BH946" s="493"/>
      <c r="BI946" s="493"/>
      <c r="BJ946" s="493"/>
    </row>
    <row r="947" spans="1:87" ht="18.75" customHeight="1" x14ac:dyDescent="0.4">
      <c r="A947" s="7"/>
      <c r="E947" s="493"/>
      <c r="F947" s="493"/>
      <c r="G947" s="493"/>
      <c r="H947" s="493"/>
      <c r="I947" s="493"/>
      <c r="J947" s="493"/>
      <c r="K947" s="493"/>
      <c r="L947" s="493"/>
      <c r="M947" s="493"/>
      <c r="N947" s="493"/>
      <c r="O947" s="493"/>
      <c r="P947" s="493"/>
      <c r="Q947" s="493"/>
      <c r="R947" s="493"/>
      <c r="S947" s="493"/>
      <c r="T947" s="493"/>
      <c r="U947" s="493"/>
      <c r="V947" s="493"/>
      <c r="W947" s="493"/>
      <c r="X947" s="493"/>
      <c r="Y947" s="493"/>
      <c r="Z947" s="493"/>
      <c r="AA947" s="493"/>
      <c r="AB947" s="493"/>
      <c r="AC947" s="493"/>
      <c r="AD947" s="493"/>
      <c r="AE947" s="493"/>
      <c r="AF947" s="493"/>
      <c r="AG947" s="493"/>
      <c r="AH947" s="493"/>
      <c r="AI947" s="493"/>
      <c r="AJ947" s="493"/>
      <c r="AK947" s="493"/>
      <c r="AL947" s="493"/>
      <c r="AM947" s="493"/>
      <c r="AN947" s="493"/>
      <c r="AO947" s="493"/>
      <c r="AP947" s="493"/>
      <c r="AQ947" s="493"/>
      <c r="AR947" s="493"/>
      <c r="AS947" s="493"/>
      <c r="AT947" s="493"/>
      <c r="AU947" s="493"/>
      <c r="AV947" s="493"/>
      <c r="AW947" s="493"/>
      <c r="AX947" s="493"/>
      <c r="AY947" s="493"/>
      <c r="AZ947" s="493"/>
      <c r="BA947" s="493"/>
      <c r="BB947" s="493"/>
      <c r="BC947" s="493"/>
      <c r="BD947" s="493"/>
      <c r="BE947" s="493"/>
      <c r="BF947" s="493"/>
      <c r="BG947" s="493"/>
      <c r="BH947" s="493"/>
      <c r="BI947" s="493"/>
      <c r="BJ947" s="493"/>
    </row>
    <row r="948" spans="1:87" ht="18.75" customHeight="1" x14ac:dyDescent="0.4">
      <c r="A948" s="7"/>
      <c r="B948" s="7"/>
      <c r="C948" s="7"/>
      <c r="D948" s="7"/>
      <c r="E948" s="7"/>
      <c r="F948" s="7"/>
      <c r="G948" s="7"/>
      <c r="H948" s="7"/>
      <c r="I948" s="7"/>
      <c r="J948" s="7"/>
      <c r="K948" s="7"/>
      <c r="L948" s="7"/>
      <c r="M948" s="7"/>
      <c r="N948" s="7"/>
      <c r="O948" s="7"/>
      <c r="P948" s="7"/>
      <c r="Q948" s="7"/>
      <c r="R948" s="7"/>
      <c r="S948" s="7"/>
      <c r="T948" s="7"/>
      <c r="U948" s="7"/>
      <c r="V948" s="7"/>
      <c r="W948" s="7"/>
      <c r="X948" s="7"/>
    </row>
    <row r="949" spans="1:87" ht="18.75" customHeight="1" x14ac:dyDescent="0.4">
      <c r="A949" s="7"/>
      <c r="E949" s="494"/>
      <c r="F949" s="495"/>
      <c r="G949" s="495"/>
      <c r="H949" s="495"/>
      <c r="I949" s="495"/>
      <c r="J949" s="496"/>
      <c r="K949" s="500" t="s">
        <v>40</v>
      </c>
      <c r="L949" s="500"/>
      <c r="M949" s="500"/>
      <c r="N949" s="500"/>
      <c r="O949" s="500"/>
      <c r="P949" s="500"/>
      <c r="Q949" s="500"/>
      <c r="R949" s="500"/>
      <c r="S949" s="500"/>
      <c r="T949" s="500"/>
      <c r="U949" s="500"/>
      <c r="V949" s="500"/>
      <c r="W949" s="500"/>
      <c r="X949" s="500"/>
      <c r="Y949" s="500"/>
      <c r="Z949" s="500"/>
      <c r="AA949" s="500"/>
      <c r="AB949" s="500"/>
      <c r="AC949" s="500"/>
      <c r="AD949" s="500"/>
      <c r="AE949" s="500"/>
      <c r="AF949" s="500"/>
      <c r="AG949" s="500"/>
      <c r="AH949" s="500"/>
      <c r="AI949" s="500"/>
      <c r="AJ949" s="500"/>
      <c r="AK949" s="500"/>
      <c r="AL949" s="500"/>
      <c r="AM949" s="500"/>
      <c r="AN949" s="500"/>
      <c r="AO949" s="500"/>
      <c r="AP949" s="500"/>
      <c r="AQ949" s="500"/>
      <c r="AR949" s="500"/>
      <c r="AS949" s="500"/>
      <c r="AT949" s="500"/>
      <c r="AU949" s="500" t="s">
        <v>41</v>
      </c>
      <c r="AV949" s="500"/>
      <c r="AW949" s="500"/>
      <c r="AX949" s="500"/>
      <c r="AY949" s="500"/>
      <c r="AZ949" s="500"/>
      <c r="BA949" s="500"/>
      <c r="BB949" s="500"/>
      <c r="BC949" s="500"/>
      <c r="BD949" s="500"/>
      <c r="BE949" s="500"/>
      <c r="BF949" s="500"/>
      <c r="BG949" s="500"/>
      <c r="BH949" s="500"/>
      <c r="BI949" s="500"/>
      <c r="BJ949" s="500"/>
    </row>
    <row r="950" spans="1:87" ht="18.75" customHeight="1" x14ac:dyDescent="0.4">
      <c r="A950" s="7"/>
      <c r="E950" s="497"/>
      <c r="F950" s="498"/>
      <c r="G950" s="498"/>
      <c r="H950" s="498"/>
      <c r="I950" s="498"/>
      <c r="J950" s="499"/>
      <c r="K950" s="500" t="s">
        <v>65</v>
      </c>
      <c r="L950" s="500"/>
      <c r="M950" s="500"/>
      <c r="N950" s="500"/>
      <c r="O950" s="500"/>
      <c r="P950" s="500"/>
      <c r="Q950" s="500"/>
      <c r="R950" s="500"/>
      <c r="S950" s="500"/>
      <c r="T950" s="500"/>
      <c r="U950" s="500"/>
      <c r="V950" s="500"/>
      <c r="W950" s="500"/>
      <c r="X950" s="500"/>
      <c r="Y950" s="500"/>
      <c r="Z950" s="500"/>
      <c r="AA950" s="500"/>
      <c r="AB950" s="500"/>
      <c r="AC950" s="500" t="s">
        <v>66</v>
      </c>
      <c r="AD950" s="500"/>
      <c r="AE950" s="500"/>
      <c r="AF950" s="500"/>
      <c r="AG950" s="500"/>
      <c r="AH950" s="500"/>
      <c r="AI950" s="500"/>
      <c r="AJ950" s="500"/>
      <c r="AK950" s="500"/>
      <c r="AL950" s="500"/>
      <c r="AM950" s="500"/>
      <c r="AN950" s="500"/>
      <c r="AO950" s="500"/>
      <c r="AP950" s="500"/>
      <c r="AQ950" s="500"/>
      <c r="AR950" s="500"/>
      <c r="AS950" s="500"/>
      <c r="AT950" s="500"/>
      <c r="AU950" s="500"/>
      <c r="AV950" s="500"/>
      <c r="AW950" s="500"/>
      <c r="AX950" s="500"/>
      <c r="AY950" s="500"/>
      <c r="AZ950" s="500"/>
      <c r="BA950" s="500"/>
      <c r="BB950" s="500"/>
      <c r="BC950" s="500"/>
      <c r="BD950" s="500"/>
      <c r="BE950" s="500"/>
      <c r="BF950" s="500"/>
      <c r="BG950" s="500"/>
      <c r="BH950" s="500"/>
      <c r="BI950" s="500"/>
      <c r="BJ950" s="500"/>
    </row>
    <row r="951" spans="1:87" ht="18.75" customHeight="1" x14ac:dyDescent="0.4">
      <c r="A951" s="7"/>
      <c r="E951" s="224" t="s">
        <v>67</v>
      </c>
      <c r="F951" s="225"/>
      <c r="G951" s="225"/>
      <c r="H951" s="225"/>
      <c r="I951" s="225"/>
      <c r="J951" s="226"/>
      <c r="K951" s="224" t="str">
        <f>IF(U353&lt;&gt;"",U353,"")</f>
        <v/>
      </c>
      <c r="L951" s="225"/>
      <c r="M951" s="225"/>
      <c r="N951" s="225"/>
      <c r="O951" s="225"/>
      <c r="P951" s="225"/>
      <c r="Q951" s="225"/>
      <c r="R951" s="225"/>
      <c r="S951" s="225"/>
      <c r="T951" s="225"/>
      <c r="U951" s="225"/>
      <c r="V951" s="225"/>
      <c r="W951" s="225"/>
      <c r="X951" s="225"/>
      <c r="Y951" s="225"/>
      <c r="Z951" s="225"/>
      <c r="AA951" s="225"/>
      <c r="AB951" s="226"/>
      <c r="AC951" s="521" t="str">
        <f>IF(U373&lt;&gt;"",U373,"")</f>
        <v/>
      </c>
      <c r="AD951" s="521"/>
      <c r="AE951" s="521"/>
      <c r="AF951" s="521"/>
      <c r="AG951" s="521"/>
      <c r="AH951" s="521"/>
      <c r="AI951" s="521"/>
      <c r="AJ951" s="521"/>
      <c r="AK951" s="521"/>
      <c r="AL951" s="521"/>
      <c r="AM951" s="521"/>
      <c r="AN951" s="521"/>
      <c r="AO951" s="521"/>
      <c r="AP951" s="521"/>
      <c r="AQ951" s="521"/>
      <c r="AR951" s="521"/>
      <c r="AS951" s="521"/>
      <c r="AT951" s="521"/>
      <c r="AU951" s="521" t="str">
        <f>IF(AND(U394&lt;&gt;"",U394&lt;&gt;"指定無"),U394&amp;AK394&amp;AS394,"")</f>
        <v/>
      </c>
      <c r="AV951" s="521"/>
      <c r="AW951" s="521"/>
      <c r="AX951" s="521"/>
      <c r="AY951" s="521"/>
      <c r="AZ951" s="521"/>
      <c r="BA951" s="521"/>
      <c r="BB951" s="521"/>
      <c r="BC951" s="521"/>
      <c r="BD951" s="521"/>
      <c r="BE951" s="521"/>
      <c r="BF951" s="521"/>
      <c r="BG951" s="521"/>
      <c r="BH951" s="521"/>
      <c r="BI951" s="521"/>
      <c r="BJ951" s="521"/>
      <c r="BO951" s="59"/>
      <c r="BP951" s="59"/>
      <c r="BQ951" s="59"/>
      <c r="BR951" s="59"/>
      <c r="BS951" s="59"/>
      <c r="BT951" s="59"/>
      <c r="BU951" s="59"/>
      <c r="BV951" s="59"/>
      <c r="BW951" s="84"/>
      <c r="BX951" s="84"/>
      <c r="BY951" s="84"/>
      <c r="BZ951" s="84"/>
      <c r="CA951" s="84"/>
      <c r="CB951" s="84"/>
      <c r="CC951" s="84"/>
      <c r="CD951" s="84"/>
      <c r="CE951" s="84"/>
      <c r="CF951" s="84"/>
      <c r="CG951" s="84"/>
      <c r="CH951" s="84"/>
      <c r="CI951" s="84"/>
    </row>
    <row r="952" spans="1:87" ht="18.75" customHeight="1" x14ac:dyDescent="0.4">
      <c r="A952" s="7"/>
      <c r="E952" s="224" t="s">
        <v>68</v>
      </c>
      <c r="F952" s="225"/>
      <c r="G952" s="225"/>
      <c r="H952" s="225"/>
      <c r="I952" s="225"/>
      <c r="J952" s="226"/>
      <c r="K952" s="224" t="str">
        <f>IF(U356&lt;&gt;"",U356,"")</f>
        <v/>
      </c>
      <c r="L952" s="225"/>
      <c r="M952" s="225"/>
      <c r="N952" s="225"/>
      <c r="O952" s="225"/>
      <c r="P952" s="225"/>
      <c r="Q952" s="225"/>
      <c r="R952" s="225"/>
      <c r="S952" s="225"/>
      <c r="T952" s="225"/>
      <c r="U952" s="225"/>
      <c r="V952" s="225"/>
      <c r="W952" s="225"/>
      <c r="X952" s="225"/>
      <c r="Y952" s="225"/>
      <c r="Z952" s="225"/>
      <c r="AA952" s="225"/>
      <c r="AB952" s="226"/>
      <c r="AC952" s="521" t="str">
        <f>IF(U376&lt;&gt;"",U376,"")</f>
        <v/>
      </c>
      <c r="AD952" s="521"/>
      <c r="AE952" s="521"/>
      <c r="AF952" s="521"/>
      <c r="AG952" s="521"/>
      <c r="AH952" s="521"/>
      <c r="AI952" s="521"/>
      <c r="AJ952" s="521"/>
      <c r="AK952" s="521"/>
      <c r="AL952" s="521"/>
      <c r="AM952" s="521"/>
      <c r="AN952" s="521"/>
      <c r="AO952" s="521"/>
      <c r="AP952" s="521"/>
      <c r="AQ952" s="521"/>
      <c r="AR952" s="521"/>
      <c r="AS952" s="521"/>
      <c r="AT952" s="521"/>
      <c r="AU952" s="521" t="str">
        <f>IF(AND(U395&lt;&gt;"",U395&lt;&gt;"指定無"),U395&amp;AK395&amp;AS395,"")</f>
        <v/>
      </c>
      <c r="AV952" s="521"/>
      <c r="AW952" s="521"/>
      <c r="AX952" s="521"/>
      <c r="AY952" s="521"/>
      <c r="AZ952" s="521"/>
      <c r="BA952" s="521"/>
      <c r="BB952" s="521"/>
      <c r="BC952" s="521"/>
      <c r="BD952" s="521"/>
      <c r="BE952" s="521"/>
      <c r="BF952" s="521"/>
      <c r="BG952" s="521"/>
      <c r="BH952" s="521"/>
      <c r="BI952" s="521"/>
      <c r="BJ952" s="521"/>
      <c r="BO952" s="59"/>
      <c r="BP952" s="59"/>
      <c r="BQ952" s="59"/>
      <c r="BR952" s="59"/>
      <c r="BS952" s="59"/>
      <c r="BT952" s="59"/>
      <c r="BU952" s="59"/>
      <c r="BV952" s="59"/>
      <c r="BW952" s="84"/>
      <c r="BX952" s="84"/>
      <c r="BY952" s="84"/>
      <c r="BZ952" s="84"/>
      <c r="CA952" s="84"/>
      <c r="CB952" s="84"/>
      <c r="CC952" s="84"/>
      <c r="CD952" s="84"/>
      <c r="CE952" s="84"/>
      <c r="CF952" s="84"/>
      <c r="CG952" s="84"/>
      <c r="CH952" s="84"/>
      <c r="CI952" s="84"/>
    </row>
    <row r="953" spans="1:87" ht="18.75" customHeight="1" x14ac:dyDescent="0.4">
      <c r="A953" s="7"/>
      <c r="E953" s="224" t="s">
        <v>69</v>
      </c>
      <c r="F953" s="225"/>
      <c r="G953" s="225"/>
      <c r="H953" s="225"/>
      <c r="I953" s="225"/>
      <c r="J953" s="226"/>
      <c r="K953" s="224" t="str">
        <f>IF(U359&lt;&gt;"",U359,"")</f>
        <v/>
      </c>
      <c r="L953" s="225"/>
      <c r="M953" s="225"/>
      <c r="N953" s="225"/>
      <c r="O953" s="225"/>
      <c r="P953" s="225"/>
      <c r="Q953" s="225"/>
      <c r="R953" s="225"/>
      <c r="S953" s="225"/>
      <c r="T953" s="225"/>
      <c r="U953" s="225"/>
      <c r="V953" s="225"/>
      <c r="W953" s="225"/>
      <c r="X953" s="225"/>
      <c r="Y953" s="225"/>
      <c r="Z953" s="225"/>
      <c r="AA953" s="225"/>
      <c r="AB953" s="226"/>
      <c r="AC953" s="521" t="str">
        <f>IF(U379&lt;&gt;"",U379,"")</f>
        <v/>
      </c>
      <c r="AD953" s="521"/>
      <c r="AE953" s="521"/>
      <c r="AF953" s="521"/>
      <c r="AG953" s="521"/>
      <c r="AH953" s="521"/>
      <c r="AI953" s="521"/>
      <c r="AJ953" s="521"/>
      <c r="AK953" s="521"/>
      <c r="AL953" s="521"/>
      <c r="AM953" s="521"/>
      <c r="AN953" s="521"/>
      <c r="AO953" s="521"/>
      <c r="AP953" s="521"/>
      <c r="AQ953" s="521"/>
      <c r="AR953" s="521"/>
      <c r="AS953" s="521"/>
      <c r="AT953" s="521"/>
      <c r="AU953" s="521" t="str">
        <f>IF(AND(U396&lt;&gt;"",U396&lt;&gt;"指定無"),U396&amp;AK396&amp;AS396,"")</f>
        <v/>
      </c>
      <c r="AV953" s="521"/>
      <c r="AW953" s="521"/>
      <c r="AX953" s="521"/>
      <c r="AY953" s="521"/>
      <c r="AZ953" s="521"/>
      <c r="BA953" s="521"/>
      <c r="BB953" s="521"/>
      <c r="BC953" s="521"/>
      <c r="BD953" s="521"/>
      <c r="BE953" s="521"/>
      <c r="BF953" s="521"/>
      <c r="BG953" s="521"/>
      <c r="BH953" s="521"/>
      <c r="BI953" s="521"/>
      <c r="BJ953" s="521"/>
      <c r="BO953" s="59"/>
      <c r="BP953" s="59"/>
      <c r="BQ953" s="59"/>
      <c r="BR953" s="59"/>
      <c r="BS953" s="59"/>
      <c r="BT953" s="59"/>
      <c r="BU953" s="59"/>
      <c r="BV953" s="59"/>
      <c r="BW953" s="84"/>
      <c r="BX953" s="84"/>
      <c r="BY953" s="84"/>
      <c r="BZ953" s="84"/>
      <c r="CA953" s="84"/>
      <c r="CB953" s="84"/>
      <c r="CC953" s="84"/>
      <c r="CD953" s="84"/>
      <c r="CE953" s="84"/>
      <c r="CF953" s="84"/>
      <c r="CG953" s="84"/>
      <c r="CH953" s="84"/>
      <c r="CI953" s="84"/>
    </row>
    <row r="954" spans="1:87" ht="18.75" customHeight="1" x14ac:dyDescent="0.4">
      <c r="A954" s="7"/>
      <c r="E954" s="224" t="s">
        <v>70</v>
      </c>
      <c r="F954" s="225"/>
      <c r="G954" s="225"/>
      <c r="H954" s="225"/>
      <c r="I954" s="225"/>
      <c r="J954" s="226"/>
      <c r="K954" s="224" t="str">
        <f>IF(U362&lt;&gt;"",U362,"")</f>
        <v/>
      </c>
      <c r="L954" s="225"/>
      <c r="M954" s="225"/>
      <c r="N954" s="225"/>
      <c r="O954" s="225"/>
      <c r="P954" s="225"/>
      <c r="Q954" s="225"/>
      <c r="R954" s="225"/>
      <c r="S954" s="225"/>
      <c r="T954" s="225"/>
      <c r="U954" s="225"/>
      <c r="V954" s="225"/>
      <c r="W954" s="225"/>
      <c r="X954" s="225"/>
      <c r="Y954" s="225"/>
      <c r="Z954" s="225"/>
      <c r="AA954" s="225"/>
      <c r="AB954" s="226"/>
      <c r="AC954" s="521" t="str">
        <f>IF(U382&lt;&gt;"",U382,"")</f>
        <v/>
      </c>
      <c r="AD954" s="521"/>
      <c r="AE954" s="521"/>
      <c r="AF954" s="521"/>
      <c r="AG954" s="521"/>
      <c r="AH954" s="521"/>
      <c r="AI954" s="521"/>
      <c r="AJ954" s="521"/>
      <c r="AK954" s="521"/>
      <c r="AL954" s="521"/>
      <c r="AM954" s="521"/>
      <c r="AN954" s="521"/>
      <c r="AO954" s="521"/>
      <c r="AP954" s="521"/>
      <c r="AQ954" s="521"/>
      <c r="AR954" s="521"/>
      <c r="AS954" s="521"/>
      <c r="AT954" s="521"/>
      <c r="AU954" s="521" t="str">
        <f>IF(AND(U397&lt;&gt;"",U397&lt;&gt;"指定無"),U397&amp;AK397&amp;AS397,"")</f>
        <v/>
      </c>
      <c r="AV954" s="521"/>
      <c r="AW954" s="521"/>
      <c r="AX954" s="521"/>
      <c r="AY954" s="521"/>
      <c r="AZ954" s="521"/>
      <c r="BA954" s="521"/>
      <c r="BB954" s="521"/>
      <c r="BC954" s="521"/>
      <c r="BD954" s="521"/>
      <c r="BE954" s="521"/>
      <c r="BF954" s="521"/>
      <c r="BG954" s="521"/>
      <c r="BH954" s="521"/>
      <c r="BI954" s="521"/>
      <c r="BJ954" s="521"/>
      <c r="BO954" s="84"/>
      <c r="BP954" s="84"/>
      <c r="BQ954" s="84"/>
      <c r="BR954" s="84"/>
      <c r="BS954" s="84"/>
      <c r="BT954" s="84"/>
      <c r="BU954" s="84"/>
      <c r="BV954" s="84"/>
      <c r="BW954" s="84"/>
      <c r="BX954" s="84"/>
      <c r="BY954" s="84"/>
      <c r="BZ954" s="84"/>
      <c r="CA954" s="84"/>
      <c r="CB954" s="84"/>
      <c r="CC954" s="84"/>
      <c r="CD954" s="84"/>
      <c r="CE954" s="84"/>
      <c r="CF954" s="84"/>
      <c r="CG954" s="84"/>
      <c r="CH954" s="84"/>
      <c r="CI954" s="84"/>
    </row>
    <row r="955" spans="1:87" ht="18.75" customHeight="1" x14ac:dyDescent="0.4">
      <c r="A955" s="7"/>
      <c r="E955" s="224" t="s">
        <v>71</v>
      </c>
      <c r="F955" s="225"/>
      <c r="G955" s="225"/>
      <c r="H955" s="225"/>
      <c r="I955" s="225"/>
      <c r="J955" s="226"/>
      <c r="K955" s="224" t="str">
        <f>IF(U365&lt;&gt;"",U365,"")</f>
        <v/>
      </c>
      <c r="L955" s="225"/>
      <c r="M955" s="225"/>
      <c r="N955" s="225"/>
      <c r="O955" s="225"/>
      <c r="P955" s="225"/>
      <c r="Q955" s="225"/>
      <c r="R955" s="225"/>
      <c r="S955" s="225"/>
      <c r="T955" s="225"/>
      <c r="U955" s="225"/>
      <c r="V955" s="225"/>
      <c r="W955" s="225"/>
      <c r="X955" s="225"/>
      <c r="Y955" s="225"/>
      <c r="Z955" s="225"/>
      <c r="AA955" s="225"/>
      <c r="AB955" s="226"/>
      <c r="AC955" s="521" t="str">
        <f>IF(U385&lt;&gt;"",U385,"")</f>
        <v/>
      </c>
      <c r="AD955" s="521"/>
      <c r="AE955" s="521"/>
      <c r="AF955" s="521"/>
      <c r="AG955" s="521"/>
      <c r="AH955" s="521"/>
      <c r="AI955" s="521"/>
      <c r="AJ955" s="521"/>
      <c r="AK955" s="521"/>
      <c r="AL955" s="521"/>
      <c r="AM955" s="521"/>
      <c r="AN955" s="521"/>
      <c r="AO955" s="521"/>
      <c r="AP955" s="521"/>
      <c r="AQ955" s="521"/>
      <c r="AR955" s="521"/>
      <c r="AS955" s="521"/>
      <c r="AT955" s="521"/>
      <c r="AU955" s="521" t="str">
        <f>IF(AND(U398&lt;&gt;"",U398&lt;&gt;"指定無"),U398&amp;AK398&amp;AS398,"")</f>
        <v/>
      </c>
      <c r="AV955" s="521"/>
      <c r="AW955" s="521"/>
      <c r="AX955" s="521"/>
      <c r="AY955" s="521"/>
      <c r="AZ955" s="521"/>
      <c r="BA955" s="521"/>
      <c r="BB955" s="521"/>
      <c r="BC955" s="521"/>
      <c r="BD955" s="521"/>
      <c r="BE955" s="521"/>
      <c r="BF955" s="521"/>
      <c r="BG955" s="521"/>
      <c r="BH955" s="521"/>
      <c r="BI955" s="521"/>
      <c r="BJ955" s="521"/>
      <c r="BO955" s="84"/>
      <c r="BP955" s="84"/>
      <c r="BQ955" s="84"/>
      <c r="BR955" s="84"/>
      <c r="BS955" s="84"/>
      <c r="BT955" s="84"/>
      <c r="BU955" s="84"/>
      <c r="BV955" s="84"/>
      <c r="BW955" s="84"/>
      <c r="BX955" s="84"/>
      <c r="BY955" s="84"/>
      <c r="BZ955" s="84"/>
      <c r="CA955" s="84"/>
      <c r="CB955" s="84"/>
      <c r="CC955" s="84"/>
      <c r="CD955" s="84"/>
      <c r="CE955" s="84"/>
      <c r="CF955" s="84"/>
      <c r="CG955" s="84"/>
      <c r="CH955" s="84"/>
      <c r="CI955" s="84"/>
    </row>
    <row r="956" spans="1:87" ht="18.75" customHeight="1" thickBot="1" x14ac:dyDescent="0.45">
      <c r="A956" s="7"/>
      <c r="B956" s="7"/>
      <c r="C956" s="7"/>
      <c r="D956" s="7"/>
      <c r="E956" s="7"/>
      <c r="F956" s="7"/>
      <c r="G956" s="7"/>
      <c r="H956" s="7"/>
      <c r="I956" s="7"/>
      <c r="J956" s="7"/>
      <c r="K956" s="7"/>
      <c r="L956" s="7"/>
      <c r="M956" s="7"/>
      <c r="N956" s="7"/>
      <c r="O956" s="7"/>
      <c r="P956" s="7"/>
      <c r="Q956" s="7"/>
      <c r="R956" s="7"/>
      <c r="S956" s="7"/>
      <c r="T956" s="7"/>
      <c r="U956" s="7"/>
      <c r="V956" s="7"/>
      <c r="W956" s="7"/>
      <c r="X956" s="7"/>
    </row>
    <row r="957" spans="1:87" ht="18.75" customHeight="1" x14ac:dyDescent="0.4">
      <c r="A957" s="7"/>
      <c r="B957" s="7"/>
      <c r="C957" s="7"/>
      <c r="D957" s="7"/>
      <c r="E957" s="90"/>
      <c r="F957" s="198"/>
      <c r="G957" s="198"/>
      <c r="H957" s="198"/>
      <c r="I957" s="198"/>
      <c r="J957" s="198"/>
      <c r="K957" s="198"/>
      <c r="L957" s="198"/>
      <c r="M957" s="198"/>
      <c r="N957" s="198"/>
      <c r="O957" s="198"/>
      <c r="P957" s="198"/>
      <c r="Q957" s="198"/>
      <c r="R957" s="198"/>
      <c r="S957" s="198"/>
      <c r="T957" s="198"/>
      <c r="U957" s="198"/>
      <c r="V957" s="198"/>
      <c r="W957" s="198"/>
      <c r="X957" s="198"/>
      <c r="Y957" s="198"/>
      <c r="Z957" s="198"/>
      <c r="AA957" s="198"/>
      <c r="AB957" s="198"/>
      <c r="AC957" s="198"/>
      <c r="AD957" s="198"/>
      <c r="AE957" s="198"/>
      <c r="AF957" s="198"/>
      <c r="AG957" s="198"/>
      <c r="AH957" s="198"/>
      <c r="AI957" s="198"/>
      <c r="AJ957" s="198"/>
      <c r="AK957" s="198"/>
      <c r="AL957" s="198"/>
      <c r="AM957" s="198"/>
      <c r="AN957" s="198"/>
      <c r="AO957" s="198"/>
      <c r="AP957" s="198"/>
      <c r="AQ957" s="198"/>
      <c r="AR957" s="198"/>
      <c r="AS957" s="198"/>
      <c r="AT957" s="198"/>
      <c r="AU957" s="198"/>
      <c r="AV957" s="198"/>
      <c r="AW957" s="198"/>
      <c r="AX957" s="198"/>
      <c r="AY957" s="198"/>
      <c r="AZ957" s="198"/>
      <c r="BA957" s="198"/>
      <c r="BB957" s="198"/>
      <c r="BC957" s="198"/>
      <c r="BD957" s="198"/>
      <c r="BE957" s="198"/>
      <c r="BF957" s="198"/>
      <c r="BG957" s="198"/>
      <c r="BH957" s="198"/>
      <c r="BI957" s="198"/>
      <c r="BJ957" s="199"/>
    </row>
    <row r="958" spans="1:87" ht="18.75" customHeight="1" x14ac:dyDescent="0.4">
      <c r="A958" s="7"/>
      <c r="B958" s="7"/>
      <c r="C958" s="7"/>
      <c r="D958" s="7"/>
      <c r="E958" s="91"/>
      <c r="BJ958" s="200"/>
    </row>
    <row r="959" spans="1:87" ht="18.75" customHeight="1" x14ac:dyDescent="0.4">
      <c r="A959" s="7"/>
      <c r="B959" s="7"/>
      <c r="C959" s="7"/>
      <c r="D959" s="7"/>
      <c r="E959" s="91"/>
      <c r="BJ959" s="200"/>
    </row>
    <row r="960" spans="1:87" ht="18.75" customHeight="1" x14ac:dyDescent="0.4">
      <c r="A960" s="7"/>
      <c r="B960" s="7"/>
      <c r="C960" s="7"/>
      <c r="D960" s="7"/>
      <c r="E960" s="91"/>
      <c r="BJ960" s="200"/>
    </row>
    <row r="961" spans="1:62" ht="18.75" customHeight="1" x14ac:dyDescent="0.4">
      <c r="A961" s="7"/>
      <c r="B961" s="7"/>
      <c r="C961" s="7"/>
      <c r="D961" s="7"/>
      <c r="E961" s="91"/>
      <c r="BJ961" s="200"/>
    </row>
    <row r="962" spans="1:62" ht="18.75" customHeight="1" x14ac:dyDescent="0.4">
      <c r="A962" s="7"/>
      <c r="B962" s="7"/>
      <c r="C962" s="7"/>
      <c r="D962" s="7"/>
      <c r="E962" s="91"/>
      <c r="BJ962" s="200"/>
    </row>
    <row r="963" spans="1:62" ht="18.75" customHeight="1" x14ac:dyDescent="0.4">
      <c r="A963" s="7"/>
      <c r="B963" s="7"/>
      <c r="C963" s="7"/>
      <c r="D963" s="7"/>
      <c r="E963" s="91"/>
      <c r="BJ963" s="200"/>
    </row>
    <row r="964" spans="1:62" ht="18.75" customHeight="1" x14ac:dyDescent="0.4">
      <c r="A964" s="7"/>
      <c r="B964" s="7"/>
      <c r="C964" s="7"/>
      <c r="D964" s="7"/>
      <c r="E964" s="91"/>
      <c r="BJ964" s="200"/>
    </row>
    <row r="965" spans="1:62" ht="18.75" customHeight="1" x14ac:dyDescent="0.4">
      <c r="A965" s="7"/>
      <c r="B965" s="7"/>
      <c r="C965" s="7"/>
      <c r="D965" s="7"/>
      <c r="E965" s="91"/>
      <c r="BJ965" s="200"/>
    </row>
    <row r="966" spans="1:62" ht="18.75" customHeight="1" x14ac:dyDescent="0.4">
      <c r="A966" s="7"/>
      <c r="B966" s="7"/>
      <c r="C966" s="7"/>
      <c r="D966" s="7"/>
      <c r="E966" s="91"/>
      <c r="BJ966" s="200"/>
    </row>
    <row r="967" spans="1:62" ht="18.75" customHeight="1" x14ac:dyDescent="0.4">
      <c r="A967" s="7"/>
      <c r="B967" s="7"/>
      <c r="C967" s="7"/>
      <c r="D967" s="7"/>
      <c r="E967" s="91"/>
      <c r="BJ967" s="200"/>
    </row>
    <row r="968" spans="1:62" ht="18.75" customHeight="1" x14ac:dyDescent="0.4">
      <c r="A968" s="7"/>
      <c r="B968" s="7"/>
      <c r="C968" s="7"/>
      <c r="D968" s="7"/>
      <c r="E968" s="91"/>
      <c r="BJ968" s="200"/>
    </row>
    <row r="969" spans="1:62" ht="18.75" customHeight="1" x14ac:dyDescent="0.4">
      <c r="A969" s="7"/>
      <c r="B969" s="7"/>
      <c r="C969" s="7"/>
      <c r="D969" s="7"/>
      <c r="E969" s="91"/>
      <c r="BJ969" s="200"/>
    </row>
    <row r="970" spans="1:62" ht="18.75" customHeight="1" x14ac:dyDescent="0.4">
      <c r="A970" s="7"/>
      <c r="B970" s="7"/>
      <c r="C970" s="7"/>
      <c r="D970" s="7"/>
      <c r="E970" s="91"/>
      <c r="BJ970" s="200"/>
    </row>
    <row r="971" spans="1:62" ht="18.75" customHeight="1" x14ac:dyDescent="0.4">
      <c r="A971" s="7"/>
      <c r="B971" s="7"/>
      <c r="C971" s="7"/>
      <c r="D971" s="7"/>
      <c r="E971" s="91"/>
      <c r="BJ971" s="200"/>
    </row>
    <row r="972" spans="1:62" ht="18.75" customHeight="1" x14ac:dyDescent="0.4">
      <c r="A972" s="7"/>
      <c r="B972" s="7"/>
      <c r="C972" s="7"/>
      <c r="D972" s="7"/>
      <c r="E972" s="91"/>
      <c r="BJ972" s="200"/>
    </row>
    <row r="973" spans="1:62" ht="18.75" customHeight="1" x14ac:dyDescent="0.4">
      <c r="A973" s="7"/>
      <c r="B973" s="7"/>
      <c r="C973" s="7"/>
      <c r="D973" s="7"/>
      <c r="E973" s="91"/>
      <c r="BJ973" s="200"/>
    </row>
    <row r="974" spans="1:62" ht="18.75" customHeight="1" x14ac:dyDescent="0.4">
      <c r="A974" s="7"/>
      <c r="B974" s="7"/>
      <c r="C974" s="7"/>
      <c r="D974" s="7"/>
      <c r="E974" s="91"/>
      <c r="BJ974" s="200"/>
    </row>
    <row r="975" spans="1:62" ht="18.75" customHeight="1" x14ac:dyDescent="0.4">
      <c r="A975" s="7"/>
      <c r="B975" s="7"/>
      <c r="C975" s="7"/>
      <c r="D975" s="7"/>
      <c r="E975" s="91"/>
      <c r="BJ975" s="200"/>
    </row>
    <row r="976" spans="1:62" ht="18.75" customHeight="1" x14ac:dyDescent="0.4">
      <c r="A976" s="7"/>
      <c r="B976" s="7"/>
      <c r="C976" s="7"/>
      <c r="D976" s="7"/>
      <c r="E976" s="91"/>
      <c r="BJ976" s="200"/>
    </row>
    <row r="977" spans="1:62" ht="18.75" customHeight="1" x14ac:dyDescent="0.4">
      <c r="A977" s="7"/>
      <c r="B977" s="7"/>
      <c r="C977" s="7"/>
      <c r="D977" s="7"/>
      <c r="E977" s="91"/>
      <c r="BJ977" s="200"/>
    </row>
    <row r="978" spans="1:62" ht="18.75" customHeight="1" x14ac:dyDescent="0.4">
      <c r="A978" s="7"/>
      <c r="B978" s="7"/>
      <c r="C978" s="7"/>
      <c r="D978" s="7"/>
      <c r="E978" s="91"/>
      <c r="BJ978" s="200"/>
    </row>
    <row r="979" spans="1:62" ht="18.75" customHeight="1" x14ac:dyDescent="0.4">
      <c r="A979" s="7"/>
      <c r="B979" s="7"/>
      <c r="C979" s="7"/>
      <c r="D979" s="7"/>
      <c r="E979" s="91"/>
      <c r="BJ979" s="200"/>
    </row>
    <row r="980" spans="1:62" ht="18.75" customHeight="1" x14ac:dyDescent="0.4">
      <c r="A980" s="7"/>
      <c r="B980" s="7"/>
      <c r="C980" s="7"/>
      <c r="D980" s="7"/>
      <c r="E980" s="91"/>
      <c r="BJ980" s="200"/>
    </row>
    <row r="981" spans="1:62" ht="18.75" customHeight="1" x14ac:dyDescent="0.4">
      <c r="A981" s="7"/>
      <c r="B981" s="7"/>
      <c r="C981" s="7"/>
      <c r="D981" s="7"/>
      <c r="E981" s="91"/>
      <c r="BJ981" s="200"/>
    </row>
    <row r="982" spans="1:62" ht="18.75" customHeight="1" x14ac:dyDescent="0.4">
      <c r="A982" s="7"/>
      <c r="B982" s="7"/>
      <c r="C982" s="7"/>
      <c r="D982" s="7"/>
      <c r="E982" s="91"/>
      <c r="BJ982" s="200"/>
    </row>
    <row r="983" spans="1:62" ht="18.75" customHeight="1" x14ac:dyDescent="0.4">
      <c r="A983" s="7"/>
      <c r="B983" s="7"/>
      <c r="C983" s="7"/>
      <c r="D983" s="7"/>
      <c r="E983" s="91"/>
      <c r="BJ983" s="200"/>
    </row>
    <row r="984" spans="1:62" ht="18.75" customHeight="1" thickBot="1" x14ac:dyDescent="0.45">
      <c r="A984" s="7"/>
      <c r="B984" s="7"/>
      <c r="C984" s="7"/>
      <c r="D984" s="7"/>
      <c r="E984" s="92"/>
      <c r="F984" s="93"/>
      <c r="G984" s="93"/>
      <c r="H984" s="93"/>
      <c r="I984" s="93"/>
      <c r="J984" s="93"/>
      <c r="K984" s="93"/>
      <c r="L984" s="93"/>
      <c r="M984" s="93"/>
      <c r="N984" s="93"/>
      <c r="O984" s="93"/>
      <c r="P984" s="93"/>
      <c r="Q984" s="93"/>
      <c r="R984" s="93"/>
      <c r="S984" s="93"/>
      <c r="T984" s="93"/>
      <c r="U984" s="93"/>
      <c r="V984" s="93"/>
      <c r="W984" s="93"/>
      <c r="X984" s="93"/>
      <c r="Y984" s="93"/>
      <c r="Z984" s="93"/>
      <c r="AA984" s="93"/>
      <c r="AB984" s="93"/>
      <c r="AC984" s="93"/>
      <c r="AD984" s="93"/>
      <c r="AE984" s="93"/>
      <c r="AF984" s="93"/>
      <c r="AG984" s="93"/>
      <c r="AH984" s="93"/>
      <c r="AI984" s="93"/>
      <c r="AJ984" s="93"/>
      <c r="AK984" s="93"/>
      <c r="AL984" s="93"/>
      <c r="AM984" s="93"/>
      <c r="AN984" s="93"/>
      <c r="AO984" s="93"/>
      <c r="AP984" s="93"/>
      <c r="AQ984" s="93"/>
      <c r="AR984" s="93"/>
      <c r="AS984" s="93"/>
      <c r="AT984" s="93"/>
      <c r="AU984" s="93"/>
      <c r="AV984" s="93"/>
      <c r="AW984" s="93"/>
      <c r="AX984" s="93"/>
      <c r="AY984" s="93"/>
      <c r="AZ984" s="93"/>
      <c r="BA984" s="93"/>
      <c r="BB984" s="93"/>
      <c r="BC984" s="93"/>
      <c r="BD984" s="93"/>
      <c r="BE984" s="93"/>
      <c r="BF984" s="93"/>
      <c r="BG984" s="93"/>
      <c r="BH984" s="93"/>
      <c r="BI984" s="93"/>
      <c r="BJ984" s="201"/>
    </row>
    <row r="985" spans="1:62" ht="18.75" customHeight="1" x14ac:dyDescent="0.4">
      <c r="A985" s="7"/>
      <c r="B985" s="7"/>
      <c r="C985" s="7"/>
      <c r="D985" s="7"/>
      <c r="E985" s="6" t="s">
        <v>37</v>
      </c>
      <c r="F985" s="7"/>
      <c r="G985" s="7"/>
      <c r="H985" s="7"/>
      <c r="I985" s="7"/>
      <c r="J985" s="7"/>
      <c r="K985" s="7"/>
      <c r="L985" s="7"/>
      <c r="M985" s="7"/>
      <c r="N985" s="7"/>
      <c r="O985" s="7"/>
      <c r="P985" s="7"/>
      <c r="Q985" s="7"/>
      <c r="R985" s="7"/>
      <c r="S985" s="7"/>
      <c r="T985" s="7"/>
      <c r="U985" s="7"/>
      <c r="V985" s="7"/>
      <c r="W985" s="7"/>
      <c r="X985" s="7"/>
    </row>
    <row r="986" spans="1:62" ht="18.75" customHeight="1" x14ac:dyDescent="0.4">
      <c r="A986" s="7"/>
      <c r="B986" s="7"/>
      <c r="C986" s="7"/>
      <c r="D986" s="7"/>
      <c r="E986" s="522" t="s">
        <v>42</v>
      </c>
      <c r="F986" s="522"/>
      <c r="G986" s="522"/>
      <c r="H986" s="522"/>
      <c r="I986" s="522"/>
      <c r="J986" s="522"/>
      <c r="K986" s="522"/>
      <c r="L986" s="522"/>
      <c r="M986" s="522"/>
      <c r="N986" s="522"/>
      <c r="O986" s="522"/>
      <c r="P986" s="522"/>
      <c r="Q986" s="522"/>
      <c r="R986" s="522"/>
      <c r="S986" s="522"/>
      <c r="T986" s="522"/>
      <c r="U986" s="522"/>
      <c r="V986" s="522"/>
      <c r="W986" s="522"/>
      <c r="X986" s="522"/>
      <c r="Y986" s="522"/>
      <c r="Z986" s="522"/>
      <c r="AA986" s="522"/>
      <c r="AB986" s="522"/>
      <c r="AC986" s="522"/>
      <c r="AD986" s="522"/>
      <c r="AE986" s="522"/>
      <c r="AF986" s="522"/>
      <c r="AG986" s="522"/>
      <c r="AH986" s="522"/>
      <c r="AI986" s="522"/>
      <c r="AJ986" s="522"/>
      <c r="AK986" s="522"/>
      <c r="AL986" s="522"/>
      <c r="AM986" s="522"/>
      <c r="AN986" s="522"/>
      <c r="AO986" s="522"/>
      <c r="AP986" s="522"/>
      <c r="AQ986" s="522"/>
      <c r="AR986" s="522"/>
      <c r="AS986" s="522"/>
      <c r="AT986" s="522"/>
      <c r="AU986" s="522"/>
      <c r="AV986" s="522"/>
      <c r="AW986" s="522"/>
      <c r="AX986" s="522"/>
      <c r="AY986" s="522"/>
      <c r="AZ986" s="522"/>
      <c r="BA986" s="522"/>
      <c r="BB986" s="522"/>
      <c r="BC986" s="522"/>
      <c r="BD986" s="522"/>
      <c r="BE986" s="522"/>
      <c r="BF986" s="522"/>
      <c r="BG986" s="522"/>
      <c r="BH986" s="522"/>
      <c r="BI986" s="522"/>
      <c r="BJ986" s="522"/>
    </row>
    <row r="987" spans="1:62" ht="18.75" customHeight="1" x14ac:dyDescent="0.4">
      <c r="A987" s="7"/>
      <c r="B987" s="7"/>
      <c r="C987" s="7"/>
      <c r="D987" s="7"/>
      <c r="E987" s="522"/>
      <c r="F987" s="522"/>
      <c r="G987" s="522"/>
      <c r="H987" s="522"/>
      <c r="I987" s="522"/>
      <c r="J987" s="522"/>
      <c r="K987" s="522"/>
      <c r="L987" s="522"/>
      <c r="M987" s="522"/>
      <c r="N987" s="522"/>
      <c r="O987" s="522"/>
      <c r="P987" s="522"/>
      <c r="Q987" s="522"/>
      <c r="R987" s="522"/>
      <c r="S987" s="522"/>
      <c r="T987" s="522"/>
      <c r="U987" s="522"/>
      <c r="V987" s="522"/>
      <c r="W987" s="522"/>
      <c r="X987" s="522"/>
      <c r="Y987" s="522"/>
      <c r="Z987" s="522"/>
      <c r="AA987" s="522"/>
      <c r="AB987" s="522"/>
      <c r="AC987" s="522"/>
      <c r="AD987" s="522"/>
      <c r="AE987" s="522"/>
      <c r="AF987" s="522"/>
      <c r="AG987" s="522"/>
      <c r="AH987" s="522"/>
      <c r="AI987" s="522"/>
      <c r="AJ987" s="522"/>
      <c r="AK987" s="522"/>
      <c r="AL987" s="522"/>
      <c r="AM987" s="522"/>
      <c r="AN987" s="522"/>
      <c r="AO987" s="522"/>
      <c r="AP987" s="522"/>
      <c r="AQ987" s="522"/>
      <c r="AR987" s="522"/>
      <c r="AS987" s="522"/>
      <c r="AT987" s="522"/>
      <c r="AU987" s="522"/>
      <c r="AV987" s="522"/>
      <c r="AW987" s="522"/>
      <c r="AX987" s="522"/>
      <c r="AY987" s="522"/>
      <c r="AZ987" s="522"/>
      <c r="BA987" s="522"/>
      <c r="BB987" s="522"/>
      <c r="BC987" s="522"/>
      <c r="BD987" s="522"/>
      <c r="BE987" s="522"/>
      <c r="BF987" s="522"/>
      <c r="BG987" s="522"/>
      <c r="BH987" s="522"/>
      <c r="BI987" s="522"/>
      <c r="BJ987" s="522"/>
    </row>
    <row r="988" spans="1:62" ht="18.75" customHeight="1" x14ac:dyDescent="0.4">
      <c r="A988" s="7"/>
      <c r="B988" s="7"/>
      <c r="C988" s="7"/>
      <c r="D988" s="7"/>
      <c r="E988" s="7"/>
      <c r="F988" s="7"/>
      <c r="G988" s="7"/>
      <c r="H988" s="7"/>
      <c r="I988" s="7"/>
      <c r="J988" s="7"/>
      <c r="K988" s="7"/>
      <c r="L988" s="7"/>
      <c r="M988" s="7"/>
      <c r="N988" s="7"/>
      <c r="O988" s="7"/>
      <c r="P988" s="7"/>
      <c r="Q988" s="7"/>
      <c r="R988" s="7"/>
      <c r="S988" s="7"/>
      <c r="T988" s="7"/>
      <c r="U988" s="7"/>
      <c r="V988" s="7"/>
      <c r="W988" s="7"/>
      <c r="X988" s="7"/>
    </row>
    <row r="989" spans="1:62" ht="18.75" customHeight="1" x14ac:dyDescent="0.4">
      <c r="A989" s="7"/>
      <c r="C989" s="7"/>
      <c r="D989" s="7"/>
    </row>
    <row r="990" spans="1:62" ht="18.75" customHeight="1" x14ac:dyDescent="0.4">
      <c r="A990" s="7"/>
    </row>
    <row r="991" spans="1:62" ht="18.75" customHeight="1" x14ac:dyDescent="0.4">
      <c r="A991" s="7"/>
    </row>
    <row r="992" spans="1:62" ht="18.75" customHeight="1" x14ac:dyDescent="0.4">
      <c r="A992" s="7"/>
      <c r="B992" s="7"/>
      <c r="C992" s="7"/>
      <c r="D992" s="7"/>
      <c r="E992" s="7"/>
      <c r="F992" s="7"/>
      <c r="G992" s="7"/>
      <c r="H992" s="7"/>
      <c r="I992" s="7"/>
      <c r="J992" s="7"/>
      <c r="K992" s="7"/>
      <c r="L992" s="7"/>
      <c r="M992" s="7"/>
      <c r="N992" s="7"/>
      <c r="O992" s="7"/>
      <c r="P992" s="7"/>
      <c r="Q992" s="7"/>
      <c r="R992" s="7"/>
      <c r="S992" s="7"/>
      <c r="T992" s="7"/>
      <c r="U992" s="7"/>
      <c r="V992" s="7"/>
      <c r="W992" s="7"/>
      <c r="X992" s="7"/>
    </row>
    <row r="993" spans="1:24" ht="18.75" customHeight="1" x14ac:dyDescent="0.4">
      <c r="A993" s="7"/>
      <c r="B993" s="7"/>
      <c r="C993" s="7"/>
      <c r="D993" s="7"/>
      <c r="E993" s="7"/>
      <c r="F993" s="7"/>
      <c r="G993" s="7"/>
      <c r="H993" s="7"/>
      <c r="I993" s="7"/>
      <c r="J993" s="7"/>
      <c r="K993" s="7"/>
      <c r="L993" s="7"/>
      <c r="M993" s="7"/>
      <c r="N993" s="7"/>
      <c r="O993" s="7"/>
      <c r="P993" s="7"/>
      <c r="Q993" s="7"/>
      <c r="R993" s="7"/>
      <c r="S993" s="7"/>
      <c r="T993" s="7"/>
      <c r="U993" s="7"/>
      <c r="V993" s="7"/>
      <c r="W993" s="7"/>
      <c r="X993" s="7"/>
    </row>
    <row r="994" spans="1:24" ht="18.75" customHeight="1" x14ac:dyDescent="0.4">
      <c r="A994" s="7"/>
      <c r="B994" s="7"/>
      <c r="C994" s="7"/>
      <c r="D994" s="7"/>
      <c r="E994" s="7"/>
      <c r="F994" s="7"/>
      <c r="G994" s="7"/>
      <c r="H994" s="7"/>
      <c r="I994" s="7"/>
      <c r="J994" s="7"/>
      <c r="K994" s="7"/>
      <c r="L994" s="7"/>
      <c r="M994" s="7"/>
      <c r="N994" s="7"/>
      <c r="O994" s="7"/>
      <c r="P994" s="7"/>
      <c r="Q994" s="7"/>
      <c r="R994" s="7"/>
      <c r="S994" s="7"/>
      <c r="T994" s="7"/>
      <c r="U994" s="7"/>
      <c r="V994" s="7"/>
      <c r="W994" s="7"/>
      <c r="X994" s="7"/>
    </row>
    <row r="995" spans="1:24" ht="18.75" customHeight="1" x14ac:dyDescent="0.4">
      <c r="A995" s="7"/>
      <c r="B995" s="7"/>
      <c r="C995" s="7"/>
      <c r="D995" s="7"/>
      <c r="E995" s="7"/>
      <c r="F995" s="7"/>
      <c r="G995" s="7"/>
      <c r="H995" s="7"/>
      <c r="I995" s="7"/>
      <c r="J995" s="7"/>
      <c r="K995" s="7"/>
      <c r="L995" s="7"/>
      <c r="M995" s="7"/>
      <c r="N995" s="7"/>
      <c r="O995" s="7"/>
      <c r="P995" s="7"/>
      <c r="Q995" s="7"/>
      <c r="R995" s="7"/>
      <c r="S995" s="7"/>
      <c r="T995" s="7"/>
      <c r="U995" s="7"/>
      <c r="V995" s="7"/>
      <c r="W995" s="7"/>
      <c r="X995" s="7"/>
    </row>
  </sheetData>
  <mergeCells count="661">
    <mergeCell ref="E986:BJ987"/>
    <mergeCell ref="E955:J955"/>
    <mergeCell ref="AC955:AT955"/>
    <mergeCell ref="AU955:BJ955"/>
    <mergeCell ref="E954:J954"/>
    <mergeCell ref="AC954:AT954"/>
    <mergeCell ref="AU954:BJ954"/>
    <mergeCell ref="E953:J953"/>
    <mergeCell ref="AC953:AT953"/>
    <mergeCell ref="AU953:BJ953"/>
    <mergeCell ref="G918:X919"/>
    <mergeCell ref="Y918:BH919"/>
    <mergeCell ref="G920:X920"/>
    <mergeCell ref="Y920:BH920"/>
    <mergeCell ref="E952:J952"/>
    <mergeCell ref="K952:AB952"/>
    <mergeCell ref="AC952:AT952"/>
    <mergeCell ref="AU952:BJ952"/>
    <mergeCell ref="E951:J951"/>
    <mergeCell ref="K951:AB951"/>
    <mergeCell ref="AC951:AT951"/>
    <mergeCell ref="AU951:BJ951"/>
    <mergeCell ref="E946:BJ947"/>
    <mergeCell ref="E949:J950"/>
    <mergeCell ref="K949:AT949"/>
    <mergeCell ref="AU949:BJ950"/>
    <mergeCell ref="K950:AB950"/>
    <mergeCell ref="AC950:AT950"/>
    <mergeCell ref="G921:X921"/>
    <mergeCell ref="Y921:BH921"/>
    <mergeCell ref="BE942:BL943"/>
    <mergeCell ref="Q907:T907"/>
    <mergeCell ref="U907:AF907"/>
    <mergeCell ref="BE914:BL915"/>
    <mergeCell ref="I901:P909"/>
    <mergeCell ref="Q901:AJ902"/>
    <mergeCell ref="AK901:BH902"/>
    <mergeCell ref="Q904:T904"/>
    <mergeCell ref="U904:V904"/>
    <mergeCell ref="Q897:T897"/>
    <mergeCell ref="U897:AF897"/>
    <mergeCell ref="AL897:AM897"/>
    <mergeCell ref="Q906:T906"/>
    <mergeCell ref="U906:AF906"/>
    <mergeCell ref="Q905:T905"/>
    <mergeCell ref="U905:V905"/>
    <mergeCell ref="W905:X905"/>
    <mergeCell ref="AL905:AM905"/>
    <mergeCell ref="I891:P899"/>
    <mergeCell ref="Q891:AJ892"/>
    <mergeCell ref="AK891:BH892"/>
    <mergeCell ref="AL898:AM898"/>
    <mergeCell ref="Q896:T896"/>
    <mergeCell ref="U896:AF896"/>
    <mergeCell ref="AL896:AM896"/>
    <mergeCell ref="W904:AF904"/>
    <mergeCell ref="AL904:AM904"/>
    <mergeCell ref="Q895:T895"/>
    <mergeCell ref="U895:V895"/>
    <mergeCell ref="W895:X895"/>
    <mergeCell ref="AL895:AM895"/>
    <mergeCell ref="Q894:T894"/>
    <mergeCell ref="U894:V894"/>
    <mergeCell ref="W894:AF894"/>
    <mergeCell ref="AL894:AM894"/>
    <mergeCell ref="E864:BJ864"/>
    <mergeCell ref="BE884:BL885"/>
    <mergeCell ref="E859:BJ859"/>
    <mergeCell ref="E860:BJ860"/>
    <mergeCell ref="E861:BJ861"/>
    <mergeCell ref="E855:BJ855"/>
    <mergeCell ref="E856:BJ856"/>
    <mergeCell ref="E858:BJ858"/>
    <mergeCell ref="N889:W889"/>
    <mergeCell ref="AG889:AP889"/>
    <mergeCell ref="E853:BJ853"/>
    <mergeCell ref="E854:BJ854"/>
    <mergeCell ref="E848:BJ848"/>
    <mergeCell ref="E849:BJ849"/>
    <mergeCell ref="E850:BJ850"/>
    <mergeCell ref="E845:BJ845"/>
    <mergeCell ref="E846:BJ846"/>
    <mergeCell ref="E847:BJ847"/>
    <mergeCell ref="E863:BJ863"/>
    <mergeCell ref="E843:BJ843"/>
    <mergeCell ref="E844:BJ844"/>
    <mergeCell ref="Q802:T802"/>
    <mergeCell ref="U802:AF802"/>
    <mergeCell ref="BE838:BL839"/>
    <mergeCell ref="Q801:T801"/>
    <mergeCell ref="U801:AF801"/>
    <mergeCell ref="E851:BJ851"/>
    <mergeCell ref="Q800:T800"/>
    <mergeCell ref="U800:V800"/>
    <mergeCell ref="W800:X800"/>
    <mergeCell ref="AL800:AM800"/>
    <mergeCell ref="I796:P803"/>
    <mergeCell ref="Q796:AJ797"/>
    <mergeCell ref="AK796:BH797"/>
    <mergeCell ref="Q799:T799"/>
    <mergeCell ref="U799:V799"/>
    <mergeCell ref="W799:AF799"/>
    <mergeCell ref="AL799:AM799"/>
    <mergeCell ref="E842:BJ842"/>
    <mergeCell ref="U791:V791"/>
    <mergeCell ref="W791:X791"/>
    <mergeCell ref="AL791:AM791"/>
    <mergeCell ref="Q790:T790"/>
    <mergeCell ref="U790:V790"/>
    <mergeCell ref="W790:AF790"/>
    <mergeCell ref="AL790:AM790"/>
    <mergeCell ref="BE676:BL677"/>
    <mergeCell ref="BE707:BL708"/>
    <mergeCell ref="BE734:BL735"/>
    <mergeCell ref="N785:W785"/>
    <mergeCell ref="AG785:AP785"/>
    <mergeCell ref="I787:P794"/>
    <mergeCell ref="Q787:AJ788"/>
    <mergeCell ref="AK787:BH788"/>
    <mergeCell ref="BE780:BL781"/>
    <mergeCell ref="Q793:T793"/>
    <mergeCell ref="U793:AF793"/>
    <mergeCell ref="AL793:AM793"/>
    <mergeCell ref="Q792:T792"/>
    <mergeCell ref="U792:AF792"/>
    <mergeCell ref="AL792:AM792"/>
    <mergeCell ref="Q791:T791"/>
    <mergeCell ref="BI571:BJ573"/>
    <mergeCell ref="BK571:BL573"/>
    <mergeCell ref="BI562:BJ564"/>
    <mergeCell ref="BK562:BL564"/>
    <mergeCell ref="BE613:BL614"/>
    <mergeCell ref="G589:V593"/>
    <mergeCell ref="Z590:AZ592"/>
    <mergeCell ref="BE590:BF592"/>
    <mergeCell ref="BG590:BH592"/>
    <mergeCell ref="BI590:BJ592"/>
    <mergeCell ref="BK590:BL592"/>
    <mergeCell ref="G583:V587"/>
    <mergeCell ref="Z584:AZ586"/>
    <mergeCell ref="BE584:BF586"/>
    <mergeCell ref="BG584:BH586"/>
    <mergeCell ref="BI584:BJ586"/>
    <mergeCell ref="BK584:BL586"/>
    <mergeCell ref="BI577:BJ579"/>
    <mergeCell ref="BK577:BL579"/>
    <mergeCell ref="G576:V580"/>
    <mergeCell ref="Z577:AZ579"/>
    <mergeCell ref="BE577:BF579"/>
    <mergeCell ref="BG577:BH579"/>
    <mergeCell ref="G568:T569"/>
    <mergeCell ref="G570:V574"/>
    <mergeCell ref="Z571:AZ573"/>
    <mergeCell ref="BE571:BF573"/>
    <mergeCell ref="BG571:BH573"/>
    <mergeCell ref="BK542:BL544"/>
    <mergeCell ref="G561:V565"/>
    <mergeCell ref="Z562:AZ564"/>
    <mergeCell ref="BE562:BF564"/>
    <mergeCell ref="BG562:BH564"/>
    <mergeCell ref="G553:T554"/>
    <mergeCell ref="G555:V559"/>
    <mergeCell ref="Z556:AZ558"/>
    <mergeCell ref="BE556:BF558"/>
    <mergeCell ref="BG556:BH558"/>
    <mergeCell ref="BI556:BJ558"/>
    <mergeCell ref="BK556:BL558"/>
    <mergeCell ref="BI548:BJ550"/>
    <mergeCell ref="BK548:BL550"/>
    <mergeCell ref="G547:V551"/>
    <mergeCell ref="Z548:AZ550"/>
    <mergeCell ref="BE548:BF550"/>
    <mergeCell ref="BG548:BH550"/>
    <mergeCell ref="G541:V545"/>
    <mergeCell ref="Z542:AZ544"/>
    <mergeCell ref="BE542:BF544"/>
    <mergeCell ref="BG542:BH544"/>
    <mergeCell ref="BI542:BJ544"/>
    <mergeCell ref="J485:K485"/>
    <mergeCell ref="BE534:BL535"/>
    <mergeCell ref="G538:BA539"/>
    <mergeCell ref="BE538:BL539"/>
    <mergeCell ref="AA453:AB453"/>
    <mergeCell ref="BE476:BL477"/>
    <mergeCell ref="J484:K484"/>
    <mergeCell ref="F447:BI447"/>
    <mergeCell ref="G451:H451"/>
    <mergeCell ref="G452:H452"/>
    <mergeCell ref="F443:BI443"/>
    <mergeCell ref="F444:BI444"/>
    <mergeCell ref="F446:BI446"/>
    <mergeCell ref="F440:U440"/>
    <mergeCell ref="V440:BI440"/>
    <mergeCell ref="F441:U441"/>
    <mergeCell ref="V441:BI441"/>
    <mergeCell ref="F438:U439"/>
    <mergeCell ref="V438:BI438"/>
    <mergeCell ref="V439:BI439"/>
    <mergeCell ref="F436:U437"/>
    <mergeCell ref="V436:BI436"/>
    <mergeCell ref="V437:BI437"/>
    <mergeCell ref="F432:U435"/>
    <mergeCell ref="V432:BI432"/>
    <mergeCell ref="V433:BI433"/>
    <mergeCell ref="V434:BI434"/>
    <mergeCell ref="V435:BI435"/>
    <mergeCell ref="F428:U429"/>
    <mergeCell ref="V428:BI429"/>
    <mergeCell ref="F430:U431"/>
    <mergeCell ref="V430:BI430"/>
    <mergeCell ref="V431:BI431"/>
    <mergeCell ref="BE418:BL419"/>
    <mergeCell ref="C422:BL423"/>
    <mergeCell ref="F427:BI427"/>
    <mergeCell ref="F405:M405"/>
    <mergeCell ref="E398:T398"/>
    <mergeCell ref="U398:AJ398"/>
    <mergeCell ref="AK398:AR398"/>
    <mergeCell ref="AS398:AT398"/>
    <mergeCell ref="AU398:BJ398"/>
    <mergeCell ref="E392:T393"/>
    <mergeCell ref="U392:AJ393"/>
    <mergeCell ref="AK392:AT393"/>
    <mergeCell ref="AU392:BJ393"/>
    <mergeCell ref="E397:T397"/>
    <mergeCell ref="U397:AJ397"/>
    <mergeCell ref="AK397:AR397"/>
    <mergeCell ref="AS397:AT397"/>
    <mergeCell ref="AU397:BJ397"/>
    <mergeCell ref="E396:T396"/>
    <mergeCell ref="U396:AJ396"/>
    <mergeCell ref="AK396:AR396"/>
    <mergeCell ref="AS396:AT396"/>
    <mergeCell ref="AU396:BJ396"/>
    <mergeCell ref="E395:T395"/>
    <mergeCell ref="U395:AJ395"/>
    <mergeCell ref="AK395:AR395"/>
    <mergeCell ref="AS395:AT395"/>
    <mergeCell ref="AU395:BJ395"/>
    <mergeCell ref="E394:T394"/>
    <mergeCell ref="U394:AJ394"/>
    <mergeCell ref="AK394:AR394"/>
    <mergeCell ref="AS394:AT394"/>
    <mergeCell ref="AU394:BJ394"/>
    <mergeCell ref="E385:T387"/>
    <mergeCell ref="U385:AJ387"/>
    <mergeCell ref="AK385:AR387"/>
    <mergeCell ref="AS385:AT387"/>
    <mergeCell ref="BE385:BG387"/>
    <mergeCell ref="BH385:BJ387"/>
    <mergeCell ref="AW386:AX386"/>
    <mergeCell ref="BC386:BD386"/>
    <mergeCell ref="E382:T384"/>
    <mergeCell ref="U382:AJ384"/>
    <mergeCell ref="AK382:AR384"/>
    <mergeCell ref="AS382:AT384"/>
    <mergeCell ref="BE382:BG384"/>
    <mergeCell ref="BH382:BJ384"/>
    <mergeCell ref="AW383:AX383"/>
    <mergeCell ref="BC383:BD383"/>
    <mergeCell ref="E379:T381"/>
    <mergeCell ref="U379:AJ381"/>
    <mergeCell ref="AK379:AR381"/>
    <mergeCell ref="AS379:AT381"/>
    <mergeCell ref="BE379:BG381"/>
    <mergeCell ref="BH379:BJ381"/>
    <mergeCell ref="AW380:AX380"/>
    <mergeCell ref="BC380:BD380"/>
    <mergeCell ref="E376:T378"/>
    <mergeCell ref="U376:AJ378"/>
    <mergeCell ref="AK376:AR378"/>
    <mergeCell ref="AS376:AT378"/>
    <mergeCell ref="BE376:BG378"/>
    <mergeCell ref="BH376:BJ378"/>
    <mergeCell ref="AW377:AX377"/>
    <mergeCell ref="BC377:BD377"/>
    <mergeCell ref="E373:T375"/>
    <mergeCell ref="U373:AJ375"/>
    <mergeCell ref="AK373:AR375"/>
    <mergeCell ref="AS373:AT375"/>
    <mergeCell ref="BE373:BG375"/>
    <mergeCell ref="BH373:BJ375"/>
    <mergeCell ref="AW374:AX374"/>
    <mergeCell ref="BC374:BD374"/>
    <mergeCell ref="AU372:AZ372"/>
    <mergeCell ref="BA372:BJ372"/>
    <mergeCell ref="E371:T372"/>
    <mergeCell ref="U371:AJ372"/>
    <mergeCell ref="AK371:AT372"/>
    <mergeCell ref="AU371:BJ371"/>
    <mergeCell ref="AW363:AX363"/>
    <mergeCell ref="BC363:BD363"/>
    <mergeCell ref="E365:T367"/>
    <mergeCell ref="U365:AJ367"/>
    <mergeCell ref="AK365:AR367"/>
    <mergeCell ref="AS365:AT367"/>
    <mergeCell ref="BE365:BG367"/>
    <mergeCell ref="BH365:BJ367"/>
    <mergeCell ref="AW360:AX360"/>
    <mergeCell ref="BC360:BD360"/>
    <mergeCell ref="E362:T364"/>
    <mergeCell ref="U362:AJ364"/>
    <mergeCell ref="AK362:AR364"/>
    <mergeCell ref="AS362:AT364"/>
    <mergeCell ref="BE362:BG364"/>
    <mergeCell ref="BH362:BJ364"/>
    <mergeCell ref="AW366:AX366"/>
    <mergeCell ref="BC366:BD366"/>
    <mergeCell ref="AW357:AX357"/>
    <mergeCell ref="BC357:BD357"/>
    <mergeCell ref="E359:T361"/>
    <mergeCell ref="U359:AJ361"/>
    <mergeCell ref="AK359:AR361"/>
    <mergeCell ref="AS359:AT361"/>
    <mergeCell ref="BE359:BG361"/>
    <mergeCell ref="BH359:BJ361"/>
    <mergeCell ref="AW354:AX354"/>
    <mergeCell ref="BC354:BD354"/>
    <mergeCell ref="E356:T358"/>
    <mergeCell ref="U356:AJ358"/>
    <mergeCell ref="AK356:AR358"/>
    <mergeCell ref="AS356:AT358"/>
    <mergeCell ref="BE356:BG358"/>
    <mergeCell ref="BH356:BJ358"/>
    <mergeCell ref="AU352:AZ352"/>
    <mergeCell ref="BA352:BJ352"/>
    <mergeCell ref="E353:T355"/>
    <mergeCell ref="U353:AJ355"/>
    <mergeCell ref="AK353:AR355"/>
    <mergeCell ref="AS353:AT355"/>
    <mergeCell ref="BE353:BG355"/>
    <mergeCell ref="BH353:BJ355"/>
    <mergeCell ref="BE343:BL344"/>
    <mergeCell ref="E351:T352"/>
    <mergeCell ref="U351:AJ352"/>
    <mergeCell ref="AK351:AT352"/>
    <mergeCell ref="AU351:BJ351"/>
    <mergeCell ref="R303:AI305"/>
    <mergeCell ref="AJ303:BI305"/>
    <mergeCell ref="E318:L318"/>
    <mergeCell ref="AS318:AZ318"/>
    <mergeCell ref="F299:Q305"/>
    <mergeCell ref="R299:AI300"/>
    <mergeCell ref="AJ299:BI300"/>
    <mergeCell ref="R301:AI302"/>
    <mergeCell ref="AJ301:BI302"/>
    <mergeCell ref="R295:AI296"/>
    <mergeCell ref="AJ295:BI296"/>
    <mergeCell ref="R297:AI298"/>
    <mergeCell ref="AJ297:BI298"/>
    <mergeCell ref="F291:Q298"/>
    <mergeCell ref="R291:AI292"/>
    <mergeCell ref="AJ291:BI292"/>
    <mergeCell ref="R293:AI294"/>
    <mergeCell ref="AJ293:BI294"/>
    <mergeCell ref="D260:V261"/>
    <mergeCell ref="BE284:BL285"/>
    <mergeCell ref="F290:Q290"/>
    <mergeCell ref="R290:AI290"/>
    <mergeCell ref="AJ290:BI290"/>
    <mergeCell ref="D256:V257"/>
    <mergeCell ref="AC257:BK259"/>
    <mergeCell ref="D258:F258"/>
    <mergeCell ref="D264:BK267"/>
    <mergeCell ref="D255:V255"/>
    <mergeCell ref="D259:V259"/>
    <mergeCell ref="AC251:BK253"/>
    <mergeCell ref="D252:V253"/>
    <mergeCell ref="D248:R248"/>
    <mergeCell ref="AD248:AR248"/>
    <mergeCell ref="AT248:BJ248"/>
    <mergeCell ref="D247:R247"/>
    <mergeCell ref="AD247:AR247"/>
    <mergeCell ref="AT247:BJ247"/>
    <mergeCell ref="D251:V251"/>
    <mergeCell ref="D246:R246"/>
    <mergeCell ref="AD246:AR246"/>
    <mergeCell ref="AT246:BJ246"/>
    <mergeCell ref="D245:R245"/>
    <mergeCell ref="AD245:AR245"/>
    <mergeCell ref="AT245:BJ245"/>
    <mergeCell ref="D244:R244"/>
    <mergeCell ref="AD244:AR244"/>
    <mergeCell ref="AT244:BJ244"/>
    <mergeCell ref="D243:R243"/>
    <mergeCell ref="AD243:AR243"/>
    <mergeCell ref="AT243:BJ243"/>
    <mergeCell ref="D242:R242"/>
    <mergeCell ref="AD242:AR242"/>
    <mergeCell ref="AT242:BJ242"/>
    <mergeCell ref="D241:R241"/>
    <mergeCell ref="AD241:AR241"/>
    <mergeCell ref="AT241:BJ241"/>
    <mergeCell ref="D239:R239"/>
    <mergeCell ref="AD239:AR239"/>
    <mergeCell ref="AT239:BJ239"/>
    <mergeCell ref="D238:R238"/>
    <mergeCell ref="AD238:AR238"/>
    <mergeCell ref="AT238:BJ238"/>
    <mergeCell ref="D237:R237"/>
    <mergeCell ref="AD237:AR237"/>
    <mergeCell ref="AT237:BJ237"/>
    <mergeCell ref="D236:R236"/>
    <mergeCell ref="AD236:AR236"/>
    <mergeCell ref="AT236:BJ236"/>
    <mergeCell ref="D235:R235"/>
    <mergeCell ref="AD235:AR235"/>
    <mergeCell ref="AT235:BJ235"/>
    <mergeCell ref="D234:R234"/>
    <mergeCell ref="AD234:AR234"/>
    <mergeCell ref="AT234:BJ234"/>
    <mergeCell ref="D233:R233"/>
    <mergeCell ref="AD233:AR233"/>
    <mergeCell ref="AT233:BJ233"/>
    <mergeCell ref="D232:R232"/>
    <mergeCell ref="AD232:AR232"/>
    <mergeCell ref="AT232:BJ232"/>
    <mergeCell ref="D230:R230"/>
    <mergeCell ref="AD230:AR230"/>
    <mergeCell ref="AT230:BJ230"/>
    <mergeCell ref="D229:R229"/>
    <mergeCell ref="AD229:AR229"/>
    <mergeCell ref="AT229:BJ229"/>
    <mergeCell ref="D228:R228"/>
    <mergeCell ref="AD228:AR228"/>
    <mergeCell ref="AT228:BJ228"/>
    <mergeCell ref="D227:R227"/>
    <mergeCell ref="AD227:AR227"/>
    <mergeCell ref="AT227:BJ227"/>
    <mergeCell ref="D223:R223"/>
    <mergeCell ref="AD223:AR223"/>
    <mergeCell ref="AT223:BJ223"/>
    <mergeCell ref="BE215:BL216"/>
    <mergeCell ref="D226:R226"/>
    <mergeCell ref="AD226:AR226"/>
    <mergeCell ref="AT226:BJ226"/>
    <mergeCell ref="D225:R225"/>
    <mergeCell ref="AD225:AR225"/>
    <mergeCell ref="AT225:BJ225"/>
    <mergeCell ref="D224:R224"/>
    <mergeCell ref="AD224:AR224"/>
    <mergeCell ref="AT224:BJ224"/>
    <mergeCell ref="D199:V200"/>
    <mergeCell ref="D195:V196"/>
    <mergeCell ref="AC196:BK198"/>
    <mergeCell ref="D197:F197"/>
    <mergeCell ref="D203:BK206"/>
    <mergeCell ref="D198:V198"/>
    <mergeCell ref="D194:V194"/>
    <mergeCell ref="AC190:BK192"/>
    <mergeCell ref="D191:V192"/>
    <mergeCell ref="D187:R187"/>
    <mergeCell ref="AD187:AR187"/>
    <mergeCell ref="AT187:BJ187"/>
    <mergeCell ref="D186:R186"/>
    <mergeCell ref="AD186:AR186"/>
    <mergeCell ref="AT186:BJ186"/>
    <mergeCell ref="D190:V190"/>
    <mergeCell ref="D185:R185"/>
    <mergeCell ref="AD185:AR185"/>
    <mergeCell ref="AT185:BJ185"/>
    <mergeCell ref="D184:R184"/>
    <mergeCell ref="AD184:AR184"/>
    <mergeCell ref="AT184:BJ184"/>
    <mergeCell ref="D183:R183"/>
    <mergeCell ref="AD183:AR183"/>
    <mergeCell ref="AT183:BJ183"/>
    <mergeCell ref="D182:R182"/>
    <mergeCell ref="AD182:AR182"/>
    <mergeCell ref="AT182:BJ182"/>
    <mergeCell ref="D181:R181"/>
    <mergeCell ref="AD181:AR181"/>
    <mergeCell ref="AT181:BJ181"/>
    <mergeCell ref="D180:R180"/>
    <mergeCell ref="AD180:AR180"/>
    <mergeCell ref="AT180:BJ180"/>
    <mergeCell ref="D178:R178"/>
    <mergeCell ref="AD178:AR178"/>
    <mergeCell ref="AT178:BJ178"/>
    <mergeCell ref="D177:R177"/>
    <mergeCell ref="AD177:AR177"/>
    <mergeCell ref="AT177:BJ177"/>
    <mergeCell ref="D176:R176"/>
    <mergeCell ref="AD176:AR176"/>
    <mergeCell ref="AT176:BJ176"/>
    <mergeCell ref="D175:R175"/>
    <mergeCell ref="AD175:AR175"/>
    <mergeCell ref="AT175:BJ175"/>
    <mergeCell ref="D174:R174"/>
    <mergeCell ref="AD174:AR174"/>
    <mergeCell ref="AT174:BJ174"/>
    <mergeCell ref="D173:R173"/>
    <mergeCell ref="AD173:AR173"/>
    <mergeCell ref="AT173:BJ173"/>
    <mergeCell ref="D172:R172"/>
    <mergeCell ref="AD172:AR172"/>
    <mergeCell ref="AT172:BJ172"/>
    <mergeCell ref="D171:R171"/>
    <mergeCell ref="AD171:AR171"/>
    <mergeCell ref="AT171:BJ171"/>
    <mergeCell ref="D169:R169"/>
    <mergeCell ref="AD169:AR169"/>
    <mergeCell ref="AT169:BJ169"/>
    <mergeCell ref="D168:R168"/>
    <mergeCell ref="AD168:AR168"/>
    <mergeCell ref="AT168:BJ168"/>
    <mergeCell ref="D167:R167"/>
    <mergeCell ref="AD167:AR167"/>
    <mergeCell ref="AT167:BJ167"/>
    <mergeCell ref="D166:R166"/>
    <mergeCell ref="AD166:AR166"/>
    <mergeCell ref="AT166:BJ166"/>
    <mergeCell ref="D165:R165"/>
    <mergeCell ref="AD165:AR165"/>
    <mergeCell ref="AT165:BJ165"/>
    <mergeCell ref="D164:R164"/>
    <mergeCell ref="AD164:AR164"/>
    <mergeCell ref="AT164:BJ164"/>
    <mergeCell ref="D163:R163"/>
    <mergeCell ref="AD163:AR163"/>
    <mergeCell ref="AT163:BJ163"/>
    <mergeCell ref="L126:S126"/>
    <mergeCell ref="T126:V126"/>
    <mergeCell ref="W126:Y126"/>
    <mergeCell ref="Z126:AB126"/>
    <mergeCell ref="AC126:AE126"/>
    <mergeCell ref="AF126:AH126"/>
    <mergeCell ref="AI126:AK126"/>
    <mergeCell ref="AL126:AN126"/>
    <mergeCell ref="C153:BK154"/>
    <mergeCell ref="D162:R162"/>
    <mergeCell ref="AD162:AR162"/>
    <mergeCell ref="AT162:BJ162"/>
    <mergeCell ref="D144:W144"/>
    <mergeCell ref="D145:W145"/>
    <mergeCell ref="BE149:BL150"/>
    <mergeCell ref="D141:W141"/>
    <mergeCell ref="D142:W142"/>
    <mergeCell ref="D143:W143"/>
    <mergeCell ref="AI125:AK125"/>
    <mergeCell ref="AL125:AN125"/>
    <mergeCell ref="AO125:AQ125"/>
    <mergeCell ref="AR125:AT125"/>
    <mergeCell ref="AU125:AW125"/>
    <mergeCell ref="AX125:AZ125"/>
    <mergeCell ref="C134:BL134"/>
    <mergeCell ref="G138:H138"/>
    <mergeCell ref="W138:AI138"/>
    <mergeCell ref="AO126:AQ126"/>
    <mergeCell ref="AR126:AT126"/>
    <mergeCell ref="AU126:AW126"/>
    <mergeCell ref="AX126:AZ126"/>
    <mergeCell ref="BA126:BC126"/>
    <mergeCell ref="L125:S125"/>
    <mergeCell ref="T125:V125"/>
    <mergeCell ref="W125:Y125"/>
    <mergeCell ref="Z125:AB125"/>
    <mergeCell ref="AC125:AE125"/>
    <mergeCell ref="AF125:AH125"/>
    <mergeCell ref="BA125:BC125"/>
    <mergeCell ref="C104:BL109"/>
    <mergeCell ref="C114:BL116"/>
    <mergeCell ref="L122:BC122"/>
    <mergeCell ref="BE100:BL101"/>
    <mergeCell ref="T73:U73"/>
    <mergeCell ref="V73:AM73"/>
    <mergeCell ref="AN73:AQ73"/>
    <mergeCell ref="AR73:AU73"/>
    <mergeCell ref="L123:S124"/>
    <mergeCell ref="T123:AK123"/>
    <mergeCell ref="AL123:BC123"/>
    <mergeCell ref="T124:AB124"/>
    <mergeCell ref="AC124:AK124"/>
    <mergeCell ref="AL124:AT124"/>
    <mergeCell ref="AU124:BC124"/>
    <mergeCell ref="T70:U70"/>
    <mergeCell ref="V70:AM70"/>
    <mergeCell ref="AN70:AQ70"/>
    <mergeCell ref="AR70:AU70"/>
    <mergeCell ref="T69:U69"/>
    <mergeCell ref="V69:AM69"/>
    <mergeCell ref="AN69:AQ69"/>
    <mergeCell ref="AR69:AU69"/>
    <mergeCell ref="T72:U72"/>
    <mergeCell ref="V72:AM72"/>
    <mergeCell ref="AN72:AQ72"/>
    <mergeCell ref="AR72:AU72"/>
    <mergeCell ref="T71:U71"/>
    <mergeCell ref="V71:AM71"/>
    <mergeCell ref="AN71:AQ71"/>
    <mergeCell ref="AR71:AU71"/>
    <mergeCell ref="T66:U66"/>
    <mergeCell ref="V66:AM66"/>
    <mergeCell ref="AN66:AQ66"/>
    <mergeCell ref="AR66:AU66"/>
    <mergeCell ref="T65:U65"/>
    <mergeCell ref="V65:AM65"/>
    <mergeCell ref="AN65:AQ65"/>
    <mergeCell ref="AR65:AU65"/>
    <mergeCell ref="T68:U68"/>
    <mergeCell ref="V68:AM68"/>
    <mergeCell ref="AN68:AQ68"/>
    <mergeCell ref="AR68:AU68"/>
    <mergeCell ref="T67:U67"/>
    <mergeCell ref="V67:AM67"/>
    <mergeCell ref="AN67:AQ67"/>
    <mergeCell ref="AR67:AU67"/>
    <mergeCell ref="T62:U62"/>
    <mergeCell ref="V62:AM62"/>
    <mergeCell ref="AN62:AQ62"/>
    <mergeCell ref="AR62:AU62"/>
    <mergeCell ref="T61:U61"/>
    <mergeCell ref="V61:AM61"/>
    <mergeCell ref="AN61:AQ61"/>
    <mergeCell ref="AR61:AU61"/>
    <mergeCell ref="T64:U64"/>
    <mergeCell ref="V64:AM64"/>
    <mergeCell ref="AN64:AQ64"/>
    <mergeCell ref="AR64:AU64"/>
    <mergeCell ref="T63:U63"/>
    <mergeCell ref="V63:AM63"/>
    <mergeCell ref="AN63:AQ63"/>
    <mergeCell ref="AR63:AU63"/>
    <mergeCell ref="AN58:AQ58"/>
    <mergeCell ref="AR58:AU58"/>
    <mergeCell ref="T57:U57"/>
    <mergeCell ref="V57:AM57"/>
    <mergeCell ref="AN57:AQ57"/>
    <mergeCell ref="AR57:AU57"/>
    <mergeCell ref="T60:U60"/>
    <mergeCell ref="V60:AM60"/>
    <mergeCell ref="AN60:AQ60"/>
    <mergeCell ref="AR60:AU60"/>
    <mergeCell ref="T59:U59"/>
    <mergeCell ref="V59:AM59"/>
    <mergeCell ref="AN59:AQ59"/>
    <mergeCell ref="AR59:AU59"/>
    <mergeCell ref="K955:AB955"/>
    <mergeCell ref="K954:AB954"/>
    <mergeCell ref="K953:AB953"/>
    <mergeCell ref="C4:BL6"/>
    <mergeCell ref="C9:BL9"/>
    <mergeCell ref="C49:BL49"/>
    <mergeCell ref="S35:Z35"/>
    <mergeCell ref="AA35:AD35"/>
    <mergeCell ref="AE35:AH35"/>
    <mergeCell ref="AI35:AL35"/>
    <mergeCell ref="AM35:AT35"/>
    <mergeCell ref="C32:N32"/>
    <mergeCell ref="O32:BH32"/>
    <mergeCell ref="BI32:BL32"/>
    <mergeCell ref="T56:U56"/>
    <mergeCell ref="V56:AM56"/>
    <mergeCell ref="AN56:AQ56"/>
    <mergeCell ref="AR56:AU56"/>
    <mergeCell ref="T55:U55"/>
    <mergeCell ref="V55:AM55"/>
    <mergeCell ref="AN55:AQ55"/>
    <mergeCell ref="AR55:AU55"/>
    <mergeCell ref="T58:U58"/>
    <mergeCell ref="V58:AM58"/>
  </mergeCells>
  <phoneticPr fontId="1"/>
  <printOptions horizontalCentered="1"/>
  <pageMargins left="0.70866141732283472" right="0.70866141732283472" top="0.74803149606299213" bottom="0.74803149606299213" header="0.31496062992125984" footer="0.31496062992125984"/>
  <pageSetup paperSize="9" scale="67" pageOrder="overThenDown" orientation="portrait" r:id="rId1"/>
  <headerFooter>
    <oddFooter>&amp;C&amp;P</oddFooter>
  </headerFooter>
  <rowBreaks count="16" manualBreakCount="16">
    <brk id="45" max="16383" man="1"/>
    <brk id="98" max="16383" man="1"/>
    <brk id="147" max="16383" man="1"/>
    <brk id="213" max="16383" man="1"/>
    <brk id="282" max="16383" man="1"/>
    <brk id="341" max="16383" man="1"/>
    <brk id="416" max="16383" man="1"/>
    <brk id="474" max="16383" man="1"/>
    <brk id="532" max="16383" man="1"/>
    <brk id="611" max="16383" man="1"/>
    <brk id="674" max="16383" man="1"/>
    <brk id="732" max="16383" man="1"/>
    <brk id="778" max="16383" man="1"/>
    <brk id="836" max="16383" man="1"/>
    <brk id="882" max="16383" man="1"/>
    <brk id="94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対象災害選択シート</vt:lpstr>
      <vt:lpstr>作業シート</vt:lpstr>
      <vt:lpstr>作業シート!Print_Area</vt:lpstr>
      <vt:lpstr>対象災害選択シート!Print_Area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m.tsuji</dc:creator>
  <cp:lastModifiedBy>L01F0012</cp:lastModifiedBy>
  <cp:lastPrinted>2020-03-09T00:29:16Z</cp:lastPrinted>
  <dcterms:created xsi:type="dcterms:W3CDTF">2018-11-26T07:26:17Z</dcterms:created>
  <dcterms:modified xsi:type="dcterms:W3CDTF">2022-06-22T04:46:37Z</dcterms:modified>
</cp:coreProperties>
</file>