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hiokiw4\新共有\01_本庁\03_産業建設部\01_農林水産課\00_課共有\1年\令和７年度\A012_庁舎内報告関係\【済】12.12 重点支援地方交付金\修正後\付加価値向上支援事業\01 準備\"/>
    </mc:Choice>
  </mc:AlternateContent>
  <xr:revisionPtr revIDLastSave="0" documentId="13_ncr:1_{E27DAE0A-D54F-4BCD-8A7C-1864800B71A1}" xr6:coauthVersionLast="47" xr6:coauthVersionMax="47" xr10:uidLastSave="{00000000-0000-0000-0000-000000000000}"/>
  <bookViews>
    <workbookView xWindow="-120" yWindow="-120" windowWidth="20730" windowHeight="11310" xr2:uid="{00000000-000D-0000-FFFF-FFFF00000000}"/>
  </bookViews>
  <sheets>
    <sheet name="成果目標等" sheetId="10" r:id="rId1"/>
    <sheet name="添付資料（個人）" sheetId="2" r:id="rId2"/>
    <sheet name="添付資料 (法人)" sheetId="9" r:id="rId3"/>
    <sheet name="Sheet1" sheetId="3" r:id="rId4"/>
  </sheets>
  <definedNames>
    <definedName name="_xlnm._FilterDatabase" localSheetId="3" hidden="1">Sheet1!$B$2:$B$11</definedName>
    <definedName name="_xlnm.Print_Area" localSheetId="0">成果目標等!$A$1:$I$41</definedName>
    <definedName name="現状">Sheet1!$D$2:$D$20</definedName>
    <definedName name="単位">Sheet1!$B$2:$B$11</definedName>
    <definedName name="単位２">Sheet1!$B$2:$B$19</definedName>
    <definedName name="途中">Sheet1!$E$2:$E$22</definedName>
    <definedName name="目標">Sheet1!$F$2:$F$24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9" l="1"/>
  <c r="I18" i="9"/>
  <c r="K18" i="9"/>
  <c r="G31" i="9"/>
  <c r="I31" i="9"/>
  <c r="K31" i="9"/>
  <c r="G32" i="9"/>
  <c r="I32" i="9"/>
  <c r="K32" i="9"/>
  <c r="K38" i="9" s="1"/>
  <c r="G33" i="9"/>
  <c r="I33" i="9"/>
  <c r="K33" i="9"/>
  <c r="G34" i="9"/>
  <c r="I34" i="9"/>
  <c r="K34" i="9"/>
  <c r="G35" i="9"/>
  <c r="I35" i="9"/>
  <c r="K35" i="9"/>
  <c r="K34" i="2"/>
  <c r="K31" i="2"/>
  <c r="K32" i="2"/>
  <c r="K33" i="2"/>
  <c r="K35" i="2"/>
  <c r="I33" i="2"/>
  <c r="I34" i="2"/>
  <c r="I31" i="2"/>
  <c r="I32" i="2"/>
  <c r="I35" i="2"/>
  <c r="G33" i="2"/>
  <c r="G31" i="2"/>
  <c r="G32" i="2"/>
  <c r="G34" i="2"/>
  <c r="G38" i="2" s="1"/>
  <c r="G35" i="2"/>
  <c r="C19" i="2"/>
  <c r="C25" i="2" s="1"/>
  <c r="C31" i="2" s="1"/>
  <c r="K18" i="2"/>
  <c r="I18" i="2"/>
  <c r="G18" i="2"/>
  <c r="G37" i="9" l="1"/>
  <c r="I37" i="9"/>
  <c r="I37" i="2"/>
  <c r="I38" i="9"/>
  <c r="K37" i="2"/>
  <c r="I38" i="2"/>
  <c r="I40" i="2" s="1"/>
  <c r="I42" i="2" s="1"/>
  <c r="I44" i="2" s="1"/>
  <c r="K38" i="2"/>
  <c r="K40" i="2" s="1"/>
  <c r="K42" i="2" s="1"/>
  <c r="K44" i="2" s="1"/>
  <c r="K37" i="9"/>
  <c r="K40" i="9" s="1"/>
  <c r="K42" i="9" s="1"/>
  <c r="K44" i="9" s="1"/>
  <c r="G38" i="9"/>
  <c r="G40" i="9" s="1"/>
  <c r="G42" i="9" s="1"/>
  <c r="G44" i="9" s="1"/>
  <c r="G37" i="2"/>
  <c r="G40" i="2" s="1"/>
  <c r="G42" i="2" s="1"/>
  <c r="G44" i="2" s="1"/>
  <c r="I40" i="9" l="1"/>
  <c r="I42" i="9" s="1"/>
  <c r="I44" i="9" s="1"/>
</calcChain>
</file>

<file path=xl/sharedStrings.xml><?xml version="1.0" encoding="utf-8"?>
<sst xmlns="http://schemas.openxmlformats.org/spreadsheetml/2006/main" count="364" uniqueCount="149">
  <si>
    <t>目標（　　　年）</t>
    <rPh sb="0" eb="2">
      <t>モクヒョウ</t>
    </rPh>
    <rPh sb="6" eb="7">
      <t>ネン</t>
    </rPh>
    <phoneticPr fontId="2"/>
  </si>
  <si>
    <t>　下記のとおり経営改善計画を達成するために経営簿記の記帳を行い，集計分析により毎年の農業経営の把握に努めます。</t>
    <rPh sb="1" eb="3">
      <t>カキ</t>
    </rPh>
    <rPh sb="7" eb="9">
      <t>ケイエイ</t>
    </rPh>
    <rPh sb="9" eb="11">
      <t>カイゼン</t>
    </rPh>
    <rPh sb="11" eb="13">
      <t>ケイカク</t>
    </rPh>
    <rPh sb="14" eb="16">
      <t>タッセイ</t>
    </rPh>
    <rPh sb="21" eb="23">
      <t>ケイエイ</t>
    </rPh>
    <rPh sb="23" eb="25">
      <t>ボキ</t>
    </rPh>
    <rPh sb="26" eb="28">
      <t>キチョウ</t>
    </rPh>
    <rPh sb="29" eb="30">
      <t>オコナ</t>
    </rPh>
    <rPh sb="32" eb="34">
      <t>シュウケイ</t>
    </rPh>
    <rPh sb="34" eb="36">
      <t>ブンセキ</t>
    </rPh>
    <rPh sb="39" eb="41">
      <t>マイトシ</t>
    </rPh>
    <rPh sb="42" eb="44">
      <t>ノウギョウ</t>
    </rPh>
    <rPh sb="44" eb="46">
      <t>ケイエイ</t>
    </rPh>
    <rPh sb="47" eb="49">
      <t>ハアク</t>
    </rPh>
    <rPh sb="50" eb="51">
      <t>ツト</t>
    </rPh>
    <phoneticPr fontId="2"/>
  </si>
  <si>
    <t>作物別作付</t>
    <rPh sb="0" eb="3">
      <t>サクモツベツ</t>
    </rPh>
    <rPh sb="3" eb="5">
      <t>サクツケ</t>
    </rPh>
    <phoneticPr fontId="2"/>
  </si>
  <si>
    <t>飼養規模</t>
    <rPh sb="0" eb="2">
      <t>シヨウ</t>
    </rPh>
    <rPh sb="2" eb="4">
      <t>キボ</t>
    </rPh>
    <phoneticPr fontId="2"/>
  </si>
  <si>
    <t>合計</t>
    <rPh sb="0" eb="2">
      <t>ゴウケイ</t>
    </rPh>
    <phoneticPr fontId="2"/>
  </si>
  <si>
    <t>10
ａ
収
量</t>
    <rPh sb="5" eb="6">
      <t>シュウ</t>
    </rPh>
    <rPh sb="7" eb="8">
      <t>リョウ</t>
    </rPh>
    <phoneticPr fontId="2"/>
  </si>
  <si>
    <t>単価　円</t>
    <rPh sb="0" eb="2">
      <t>タンカ</t>
    </rPh>
    <rPh sb="3" eb="4">
      <t>エン</t>
    </rPh>
    <phoneticPr fontId="2"/>
  </si>
  <si>
    <t>粗収益　円</t>
    <rPh sb="0" eb="1">
      <t>ソ</t>
    </rPh>
    <rPh sb="1" eb="3">
      <t>シュウエキ</t>
    </rPh>
    <rPh sb="4" eb="5">
      <t>エン</t>
    </rPh>
    <phoneticPr fontId="2"/>
  </si>
  <si>
    <t>農業経営費</t>
    <rPh sb="0" eb="2">
      <t>ノウギョウ</t>
    </rPh>
    <rPh sb="2" eb="5">
      <t>ケイエイヒ</t>
    </rPh>
    <phoneticPr fontId="2"/>
  </si>
  <si>
    <t>うち償却費</t>
    <rPh sb="2" eb="5">
      <t>ショウキャクヒ</t>
    </rPh>
    <phoneticPr fontId="2"/>
  </si>
  <si>
    <t>農業所得</t>
    <rPh sb="0" eb="2">
      <t>ノウギョウ</t>
    </rPh>
    <rPh sb="2" eb="4">
      <t>ショトク</t>
    </rPh>
    <phoneticPr fontId="2"/>
  </si>
  <si>
    <t>農外所得</t>
    <rPh sb="0" eb="2">
      <t>ノウガイ</t>
    </rPh>
    <rPh sb="2" eb="4">
      <t>ショトク</t>
    </rPh>
    <phoneticPr fontId="2"/>
  </si>
  <si>
    <t>農家所得</t>
    <rPh sb="0" eb="2">
      <t>ノウカ</t>
    </rPh>
    <rPh sb="2" eb="4">
      <t>ショトク</t>
    </rPh>
    <phoneticPr fontId="2"/>
  </si>
  <si>
    <t>年間家計費</t>
    <rPh sb="0" eb="2">
      <t>ネンカン</t>
    </rPh>
    <rPh sb="2" eb="5">
      <t>カケイヒ</t>
    </rPh>
    <phoneticPr fontId="2"/>
  </si>
  <si>
    <t>余剰金</t>
    <rPh sb="0" eb="3">
      <t>ヨジョウキン</t>
    </rPh>
    <phoneticPr fontId="2"/>
  </si>
  <si>
    <t>項目　　　　　　　　　　　　　　　年度別</t>
    <rPh sb="0" eb="2">
      <t>コウモク</t>
    </rPh>
    <rPh sb="17" eb="20">
      <t>ネンドベツ</t>
    </rPh>
    <phoneticPr fontId="2"/>
  </si>
  <si>
    <t>主幹品目別に記入
(面積，頭数)</t>
    <rPh sb="0" eb="2">
      <t>シュカン</t>
    </rPh>
    <rPh sb="2" eb="5">
      <t>ヒンモクベツ</t>
    </rPh>
    <rPh sb="6" eb="8">
      <t>キニュウ</t>
    </rPh>
    <rPh sb="10" eb="12">
      <t>メンセキ</t>
    </rPh>
    <rPh sb="13" eb="15">
      <t>トウスウ</t>
    </rPh>
    <phoneticPr fontId="2"/>
  </si>
  <si>
    <t>上記品目ごとに単収を記入(㎏，頭，本，ｔ)</t>
    <rPh sb="0" eb="2">
      <t>ジョウキ</t>
    </rPh>
    <rPh sb="2" eb="4">
      <t>ヒンモク</t>
    </rPh>
    <rPh sb="7" eb="9">
      <t>タンシュウ</t>
    </rPh>
    <rPh sb="10" eb="12">
      <t>キニュウ</t>
    </rPh>
    <rPh sb="15" eb="16">
      <t>トウ</t>
    </rPh>
    <rPh sb="17" eb="18">
      <t>ホン</t>
    </rPh>
    <phoneticPr fontId="2"/>
  </si>
  <si>
    <t>上記品目ごとに単価を記入</t>
    <rPh sb="0" eb="2">
      <t>ジョウキ</t>
    </rPh>
    <rPh sb="2" eb="4">
      <t>ヒンモク</t>
    </rPh>
    <rPh sb="7" eb="9">
      <t>タンカ</t>
    </rPh>
    <rPh sb="10" eb="12">
      <t>キニュウ</t>
    </rPh>
    <phoneticPr fontId="2"/>
  </si>
  <si>
    <t>上記品目ごとに売上額を記入</t>
    <rPh sb="7" eb="10">
      <t>ウリアゲガク</t>
    </rPh>
    <phoneticPr fontId="2"/>
  </si>
  <si>
    <t>(A)</t>
    <phoneticPr fontId="2"/>
  </si>
  <si>
    <t>(B)</t>
    <phoneticPr fontId="2"/>
  </si>
  <si>
    <t>(A)－(B)</t>
    <phoneticPr fontId="2"/>
  </si>
  <si>
    <t>(C)</t>
    <phoneticPr fontId="2"/>
  </si>
  <si>
    <t>(D)</t>
    <phoneticPr fontId="2"/>
  </si>
  <si>
    <t>(C)＋(D)</t>
    <phoneticPr fontId="2"/>
  </si>
  <si>
    <t>(E)</t>
    <phoneticPr fontId="2"/>
  </si>
  <si>
    <t>(F)</t>
    <phoneticPr fontId="2"/>
  </si>
  <si>
    <t>(E)－(F)</t>
    <phoneticPr fontId="2"/>
  </si>
  <si>
    <t>ａ</t>
    <phoneticPr fontId="2"/>
  </si>
  <si>
    <t>ha</t>
    <phoneticPr fontId="2"/>
  </si>
  <si>
    <t>㎏</t>
    <phoneticPr fontId="2"/>
  </si>
  <si>
    <t>ｔ</t>
    <phoneticPr fontId="2"/>
  </si>
  <si>
    <t>頭</t>
    <rPh sb="0" eb="1">
      <t>トウ</t>
    </rPh>
    <phoneticPr fontId="2"/>
  </si>
  <si>
    <t>円</t>
    <rPh sb="0" eb="1">
      <t>エン</t>
    </rPh>
    <phoneticPr fontId="2"/>
  </si>
  <si>
    <t>千円</t>
    <rPh sb="0" eb="2">
      <t>センエン</t>
    </rPh>
    <phoneticPr fontId="2"/>
  </si>
  <si>
    <t>㎡</t>
    <phoneticPr fontId="2"/>
  </si>
  <si>
    <t>台</t>
    <rPh sb="0" eb="1">
      <t>ダイ</t>
    </rPh>
    <phoneticPr fontId="2"/>
  </si>
  <si>
    <t>日</t>
    <rPh sb="0" eb="1">
      <t>ニチ</t>
    </rPh>
    <phoneticPr fontId="2"/>
  </si>
  <si>
    <t>万円</t>
    <rPh sb="0" eb="2">
      <t>マンエン</t>
    </rPh>
    <phoneticPr fontId="2"/>
  </si>
  <si>
    <t>現状(１６年)</t>
    <rPh sb="0" eb="2">
      <t>ゲンジョウ</t>
    </rPh>
    <rPh sb="5" eb="6">
      <t>ネン</t>
    </rPh>
    <phoneticPr fontId="2"/>
  </si>
  <si>
    <t>３年後(１９年)</t>
    <rPh sb="1" eb="3">
      <t>ネンゴ</t>
    </rPh>
    <rPh sb="6" eb="7">
      <t>ネン</t>
    </rPh>
    <phoneticPr fontId="2"/>
  </si>
  <si>
    <t>目標(２２年)</t>
    <rPh sb="0" eb="2">
      <t>モクヒョウ</t>
    </rPh>
    <rPh sb="5" eb="6">
      <t>ネン</t>
    </rPh>
    <phoneticPr fontId="2"/>
  </si>
  <si>
    <t>現状(１７年)</t>
    <rPh sb="0" eb="2">
      <t>ゲンジョウ</t>
    </rPh>
    <rPh sb="5" eb="6">
      <t>ネン</t>
    </rPh>
    <phoneticPr fontId="2"/>
  </si>
  <si>
    <t>現状(１８年)</t>
    <rPh sb="0" eb="2">
      <t>ゲンジョウ</t>
    </rPh>
    <rPh sb="5" eb="6">
      <t>ネン</t>
    </rPh>
    <phoneticPr fontId="2"/>
  </si>
  <si>
    <t>現状(１９年)</t>
    <rPh sb="0" eb="2">
      <t>ゲンジョウ</t>
    </rPh>
    <rPh sb="5" eb="6">
      <t>ネン</t>
    </rPh>
    <phoneticPr fontId="2"/>
  </si>
  <si>
    <t>現状(２０年)</t>
    <rPh sb="0" eb="2">
      <t>ゲンジョウ</t>
    </rPh>
    <rPh sb="5" eb="6">
      <t>ネン</t>
    </rPh>
    <phoneticPr fontId="2"/>
  </si>
  <si>
    <t>現状(２１年)</t>
    <rPh sb="0" eb="2">
      <t>ゲンジョウ</t>
    </rPh>
    <rPh sb="5" eb="6">
      <t>ネン</t>
    </rPh>
    <phoneticPr fontId="2"/>
  </si>
  <si>
    <t>現状(２２年)</t>
    <rPh sb="0" eb="2">
      <t>ゲンジョウ</t>
    </rPh>
    <rPh sb="5" eb="6">
      <t>ネン</t>
    </rPh>
    <phoneticPr fontId="2"/>
  </si>
  <si>
    <t>現状(２３年)</t>
    <rPh sb="0" eb="2">
      <t>ゲンジョウ</t>
    </rPh>
    <rPh sb="5" eb="6">
      <t>ネン</t>
    </rPh>
    <phoneticPr fontId="2"/>
  </si>
  <si>
    <t>現状(２４年)</t>
    <rPh sb="0" eb="2">
      <t>ゲンジョウ</t>
    </rPh>
    <rPh sb="5" eb="6">
      <t>ネン</t>
    </rPh>
    <phoneticPr fontId="2"/>
  </si>
  <si>
    <t>現状(２５年)</t>
    <rPh sb="0" eb="2">
      <t>ゲンジョウ</t>
    </rPh>
    <rPh sb="5" eb="6">
      <t>ネン</t>
    </rPh>
    <phoneticPr fontId="2"/>
  </si>
  <si>
    <t>現状(２６年)</t>
    <rPh sb="0" eb="2">
      <t>ゲンジョウ</t>
    </rPh>
    <rPh sb="5" eb="6">
      <t>ネン</t>
    </rPh>
    <phoneticPr fontId="2"/>
  </si>
  <si>
    <t>現状(２７年)</t>
    <rPh sb="0" eb="2">
      <t>ゲンジョウ</t>
    </rPh>
    <rPh sb="5" eb="6">
      <t>ネン</t>
    </rPh>
    <phoneticPr fontId="2"/>
  </si>
  <si>
    <t>現状(２８年)</t>
    <rPh sb="0" eb="2">
      <t>ゲンジョウ</t>
    </rPh>
    <rPh sb="5" eb="6">
      <t>ネン</t>
    </rPh>
    <phoneticPr fontId="2"/>
  </si>
  <si>
    <t>現状(２９年)</t>
    <rPh sb="0" eb="2">
      <t>ゲンジョウ</t>
    </rPh>
    <rPh sb="5" eb="6">
      <t>ネン</t>
    </rPh>
    <phoneticPr fontId="2"/>
  </si>
  <si>
    <t>現状(３０年)</t>
    <rPh sb="0" eb="2">
      <t>ゲンジョウ</t>
    </rPh>
    <rPh sb="5" eb="6">
      <t>ネン</t>
    </rPh>
    <phoneticPr fontId="2"/>
  </si>
  <si>
    <t>３年後(２０年)</t>
    <rPh sb="1" eb="3">
      <t>ネンゴ</t>
    </rPh>
    <rPh sb="6" eb="7">
      <t>ネン</t>
    </rPh>
    <phoneticPr fontId="2"/>
  </si>
  <si>
    <t>３年後(２１年)</t>
    <rPh sb="1" eb="3">
      <t>ネンゴ</t>
    </rPh>
    <rPh sb="6" eb="7">
      <t>ネン</t>
    </rPh>
    <phoneticPr fontId="2"/>
  </si>
  <si>
    <t>３年後(２２年)</t>
    <rPh sb="1" eb="3">
      <t>ネンゴ</t>
    </rPh>
    <rPh sb="6" eb="7">
      <t>ネン</t>
    </rPh>
    <phoneticPr fontId="2"/>
  </si>
  <si>
    <t>３年後(２３年)</t>
    <rPh sb="1" eb="3">
      <t>ネンゴ</t>
    </rPh>
    <rPh sb="6" eb="7">
      <t>ネン</t>
    </rPh>
    <phoneticPr fontId="2"/>
  </si>
  <si>
    <t>３年後(２４年)</t>
    <rPh sb="1" eb="3">
      <t>ネンゴ</t>
    </rPh>
    <rPh sb="6" eb="7">
      <t>ネン</t>
    </rPh>
    <phoneticPr fontId="2"/>
  </si>
  <si>
    <t>３年後(２５年)</t>
    <rPh sb="1" eb="3">
      <t>ネンゴ</t>
    </rPh>
    <rPh sb="6" eb="7">
      <t>ネン</t>
    </rPh>
    <phoneticPr fontId="2"/>
  </si>
  <si>
    <t>３年後(２６年)</t>
    <rPh sb="1" eb="3">
      <t>ネンゴ</t>
    </rPh>
    <rPh sb="6" eb="7">
      <t>ネン</t>
    </rPh>
    <phoneticPr fontId="2"/>
  </si>
  <si>
    <t>３年後(２７年)</t>
    <rPh sb="1" eb="3">
      <t>ネンゴ</t>
    </rPh>
    <rPh sb="6" eb="7">
      <t>ネン</t>
    </rPh>
    <phoneticPr fontId="2"/>
  </si>
  <si>
    <t>３年後(２８年)</t>
    <rPh sb="1" eb="3">
      <t>ネンゴ</t>
    </rPh>
    <rPh sb="6" eb="7">
      <t>ネン</t>
    </rPh>
    <phoneticPr fontId="2"/>
  </si>
  <si>
    <t>３年後(２９年)</t>
    <rPh sb="1" eb="3">
      <t>ネンゴ</t>
    </rPh>
    <rPh sb="6" eb="7">
      <t>ネン</t>
    </rPh>
    <phoneticPr fontId="2"/>
  </si>
  <si>
    <t>３年後(３０年)</t>
    <rPh sb="1" eb="3">
      <t>ネンゴ</t>
    </rPh>
    <rPh sb="6" eb="7">
      <t>ネン</t>
    </rPh>
    <phoneticPr fontId="2"/>
  </si>
  <si>
    <t>３年後(３１年)</t>
    <rPh sb="1" eb="3">
      <t>ネンゴ</t>
    </rPh>
    <rPh sb="6" eb="7">
      <t>ネン</t>
    </rPh>
    <phoneticPr fontId="2"/>
  </si>
  <si>
    <t>３年後(３２年)</t>
    <rPh sb="1" eb="3">
      <t>ネンゴ</t>
    </rPh>
    <rPh sb="6" eb="7">
      <t>ネン</t>
    </rPh>
    <phoneticPr fontId="2"/>
  </si>
  <si>
    <t>３年後(３３年)</t>
    <rPh sb="1" eb="3">
      <t>ネンゴ</t>
    </rPh>
    <rPh sb="6" eb="7">
      <t>ネン</t>
    </rPh>
    <phoneticPr fontId="2"/>
  </si>
  <si>
    <t>目標(２３年)</t>
    <rPh sb="0" eb="2">
      <t>モクヒョウ</t>
    </rPh>
    <rPh sb="5" eb="6">
      <t>ネン</t>
    </rPh>
    <phoneticPr fontId="2"/>
  </si>
  <si>
    <t>目標(２４年)</t>
    <rPh sb="0" eb="2">
      <t>モクヒョウ</t>
    </rPh>
    <rPh sb="5" eb="6">
      <t>ネン</t>
    </rPh>
    <phoneticPr fontId="2"/>
  </si>
  <si>
    <t>目標(２５年)</t>
    <rPh sb="0" eb="2">
      <t>モクヒョウ</t>
    </rPh>
    <rPh sb="5" eb="6">
      <t>ネン</t>
    </rPh>
    <phoneticPr fontId="2"/>
  </si>
  <si>
    <t>目標(２６年)</t>
    <rPh sb="0" eb="2">
      <t>モクヒョウ</t>
    </rPh>
    <rPh sb="5" eb="6">
      <t>ネン</t>
    </rPh>
    <phoneticPr fontId="2"/>
  </si>
  <si>
    <t>目標(２７年)</t>
    <rPh sb="0" eb="2">
      <t>モクヒョウ</t>
    </rPh>
    <rPh sb="5" eb="6">
      <t>ネン</t>
    </rPh>
    <phoneticPr fontId="2"/>
  </si>
  <si>
    <t>目標(２８年)</t>
    <rPh sb="0" eb="2">
      <t>モクヒョウ</t>
    </rPh>
    <rPh sb="5" eb="6">
      <t>ネン</t>
    </rPh>
    <phoneticPr fontId="2"/>
  </si>
  <si>
    <t>目標(２９年)</t>
    <rPh sb="0" eb="2">
      <t>モクヒョウ</t>
    </rPh>
    <rPh sb="5" eb="6">
      <t>ネン</t>
    </rPh>
    <phoneticPr fontId="2"/>
  </si>
  <si>
    <t>目標(３０年)</t>
    <rPh sb="0" eb="2">
      <t>モクヒョウ</t>
    </rPh>
    <rPh sb="5" eb="6">
      <t>ネン</t>
    </rPh>
    <phoneticPr fontId="2"/>
  </si>
  <si>
    <t>目標(３１年)</t>
    <rPh sb="0" eb="2">
      <t>モクヒョウ</t>
    </rPh>
    <rPh sb="5" eb="6">
      <t>ネン</t>
    </rPh>
    <phoneticPr fontId="2"/>
  </si>
  <si>
    <t>目標(３２年)</t>
    <rPh sb="0" eb="2">
      <t>モクヒョウ</t>
    </rPh>
    <rPh sb="5" eb="6">
      <t>ネン</t>
    </rPh>
    <phoneticPr fontId="2"/>
  </si>
  <si>
    <t>目標(３３年)</t>
    <rPh sb="0" eb="2">
      <t>モクヒョウ</t>
    </rPh>
    <rPh sb="5" eb="6">
      <t>ネン</t>
    </rPh>
    <phoneticPr fontId="2"/>
  </si>
  <si>
    <t>目標(３４年)</t>
    <rPh sb="0" eb="2">
      <t>モクヒョウ</t>
    </rPh>
    <rPh sb="5" eb="6">
      <t>ネン</t>
    </rPh>
    <phoneticPr fontId="2"/>
  </si>
  <si>
    <t>目標(３５年)</t>
    <rPh sb="0" eb="2">
      <t>モクヒョウ</t>
    </rPh>
    <rPh sb="5" eb="6">
      <t>ネン</t>
    </rPh>
    <phoneticPr fontId="2"/>
  </si>
  <si>
    <t>目標(３６年)</t>
    <rPh sb="0" eb="2">
      <t>モクヒョウ</t>
    </rPh>
    <rPh sb="5" eb="6">
      <t>ネン</t>
    </rPh>
    <phoneticPr fontId="2"/>
  </si>
  <si>
    <t>３年後(３４年)</t>
    <rPh sb="1" eb="3">
      <t>ネンゴ</t>
    </rPh>
    <rPh sb="6" eb="7">
      <t>ネン</t>
    </rPh>
    <phoneticPr fontId="2"/>
  </si>
  <si>
    <t>３年後(３５年)</t>
    <rPh sb="1" eb="3">
      <t>ネンゴ</t>
    </rPh>
    <rPh sb="6" eb="7">
      <t>ネン</t>
    </rPh>
    <phoneticPr fontId="2"/>
  </si>
  <si>
    <t>目標(３７年)</t>
    <rPh sb="0" eb="2">
      <t>モクヒョウ</t>
    </rPh>
    <rPh sb="5" eb="6">
      <t>ネン</t>
    </rPh>
    <phoneticPr fontId="2"/>
  </si>
  <si>
    <t>目標(３８年)</t>
    <rPh sb="0" eb="2">
      <t>モクヒョウ</t>
    </rPh>
    <rPh sb="5" eb="6">
      <t>ネン</t>
    </rPh>
    <phoneticPr fontId="2"/>
  </si>
  <si>
    <t>目標(３９年)</t>
    <rPh sb="0" eb="2">
      <t>モクヒョウ</t>
    </rPh>
    <rPh sb="5" eb="6">
      <t>ネン</t>
    </rPh>
    <phoneticPr fontId="2"/>
  </si>
  <si>
    <t>目標(４０年)</t>
    <rPh sb="0" eb="2">
      <t>モクヒョウ</t>
    </rPh>
    <rPh sb="5" eb="6">
      <t>ネン</t>
    </rPh>
    <phoneticPr fontId="2"/>
  </si>
  <si>
    <t>現状（　　　年）</t>
    <rPh sb="0" eb="2">
      <t>ゲンジョウ</t>
    </rPh>
    <rPh sb="6" eb="7">
      <t>ネン</t>
    </rPh>
    <phoneticPr fontId="2"/>
  </si>
  <si>
    <t>３年後（　　　年）</t>
    <rPh sb="1" eb="3">
      <t>ネンゴ</t>
    </rPh>
    <rPh sb="7" eb="8">
      <t>ネン</t>
    </rPh>
    <phoneticPr fontId="2"/>
  </si>
  <si>
    <t>円</t>
  </si>
  <si>
    <t>a</t>
    <phoneticPr fontId="2"/>
  </si>
  <si>
    <t>kg</t>
    <phoneticPr fontId="2"/>
  </si>
  <si>
    <t>氏名　</t>
    <rPh sb="0" eb="2">
      <t>シメイ</t>
    </rPh>
    <phoneticPr fontId="2"/>
  </si>
  <si>
    <t>a</t>
    <phoneticPr fontId="2"/>
  </si>
  <si>
    <t>a</t>
    <phoneticPr fontId="2"/>
  </si>
  <si>
    <t>kg</t>
    <phoneticPr fontId="2"/>
  </si>
  <si>
    <t>(A)</t>
    <phoneticPr fontId="2"/>
  </si>
  <si>
    <t>(B)</t>
    <phoneticPr fontId="2"/>
  </si>
  <si>
    <t>(C)</t>
    <phoneticPr fontId="2"/>
  </si>
  <si>
    <t>(A)－(B)</t>
    <phoneticPr fontId="2"/>
  </si>
  <si>
    <t>(D)</t>
    <phoneticPr fontId="2"/>
  </si>
  <si>
    <t>(E)</t>
    <phoneticPr fontId="2"/>
  </si>
  <si>
    <t>(C)＋(D)</t>
    <phoneticPr fontId="2"/>
  </si>
  <si>
    <t>(F)</t>
    <phoneticPr fontId="2"/>
  </si>
  <si>
    <t>(E)－(F)</t>
    <phoneticPr fontId="2"/>
  </si>
  <si>
    <t>利　益</t>
    <rPh sb="0" eb="1">
      <t>リ</t>
    </rPh>
    <rPh sb="2" eb="3">
      <t>エキ</t>
    </rPh>
    <phoneticPr fontId="2"/>
  </si>
  <si>
    <t>経常利益</t>
    <rPh sb="0" eb="2">
      <t>ケイジョウ</t>
    </rPh>
    <rPh sb="2" eb="4">
      <t>リエキ</t>
    </rPh>
    <phoneticPr fontId="2"/>
  </si>
  <si>
    <t>法人税等</t>
    <rPh sb="0" eb="3">
      <t>ホウジンゼイ</t>
    </rPh>
    <rPh sb="3" eb="4">
      <t>ナド</t>
    </rPh>
    <phoneticPr fontId="2"/>
  </si>
  <si>
    <t>住所 日置市</t>
    <rPh sb="0" eb="2">
      <t>ジュウショ</t>
    </rPh>
    <rPh sb="3" eb="6">
      <t>ヒオキシ</t>
    </rPh>
    <phoneticPr fontId="2"/>
  </si>
  <si>
    <t>住所  日置市</t>
    <rPh sb="0" eb="2">
      <t>ジュウショ</t>
    </rPh>
    <rPh sb="4" eb="7">
      <t>ヒオキシ</t>
    </rPh>
    <phoneticPr fontId="2"/>
  </si>
  <si>
    <t xml:space="preserve">氏名　 </t>
    <rPh sb="0" eb="2">
      <t>シメイ</t>
    </rPh>
    <phoneticPr fontId="2"/>
  </si>
  <si>
    <t>令和８年   月    日</t>
    <rPh sb="0" eb="1">
      <t>ワ</t>
    </rPh>
    <rPh sb="1" eb="2">
      <t>ガン</t>
    </rPh>
    <rPh sb="6" eb="7">
      <t>ツキ</t>
    </rPh>
    <rPh sb="11" eb="12">
      <t>ヒ</t>
    </rPh>
    <phoneticPr fontId="2"/>
  </si>
  <si>
    <t>令和８年　月　日</t>
    <rPh sb="0" eb="2">
      <t>レイワ</t>
    </rPh>
    <rPh sb="3" eb="4">
      <t>ネン</t>
    </rPh>
    <rPh sb="5" eb="6">
      <t>ツキ</t>
    </rPh>
    <rPh sb="7" eb="8">
      <t>ヒ</t>
    </rPh>
    <phoneticPr fontId="2"/>
  </si>
  <si>
    <t>　生産者氏名：</t>
    <rPh sb="1" eb="4">
      <t>セイサンシャ</t>
    </rPh>
    <rPh sb="4" eb="6">
      <t>シメイ</t>
    </rPh>
    <phoneticPr fontId="2"/>
  </si>
  <si>
    <t>（１）生産コストを５％以上削減する</t>
    <rPh sb="3" eb="5">
      <t>セイサン</t>
    </rPh>
    <rPh sb="11" eb="15">
      <t>イジョウサクゲン</t>
    </rPh>
    <phoneticPr fontId="2"/>
  </si>
  <si>
    <t>（４）経営面積の１割又は１ha以上の拡大（農地台帳等）</t>
    <phoneticPr fontId="2"/>
  </si>
  <si>
    <t>（６）労働生産性３％以上の向上（生産量÷労働量）</t>
    <phoneticPr fontId="2"/>
  </si>
  <si>
    <t>１　導入を行いたい設備等</t>
    <rPh sb="2" eb="4">
      <t>ドウニュウ</t>
    </rPh>
    <rPh sb="5" eb="6">
      <t>オコナ</t>
    </rPh>
    <rPh sb="9" eb="12">
      <t>セツビトウ</t>
    </rPh>
    <phoneticPr fontId="2"/>
  </si>
  <si>
    <t>規格等：</t>
    <rPh sb="0" eb="2">
      <t>キカク</t>
    </rPh>
    <rPh sb="2" eb="3">
      <t>トウ</t>
    </rPh>
    <phoneticPr fontId="2"/>
  </si>
  <si>
    <t>２　目標とする成果目標（複数選択可）</t>
    <rPh sb="2" eb="4">
      <t>モクヒョウ</t>
    </rPh>
    <rPh sb="7" eb="11">
      <t>セイカモクヒョウ</t>
    </rPh>
    <rPh sb="12" eb="17">
      <t>フクスウセンタクカ</t>
    </rPh>
    <phoneticPr fontId="2"/>
  </si>
  <si>
    <t>（７）販売単価の向上（具体例：　　　　　　　　　　　　　　　）</t>
    <rPh sb="3" eb="7">
      <t>ハンバイタンカ</t>
    </rPh>
    <rPh sb="8" eb="10">
      <t>コウジョウ</t>
    </rPh>
    <rPh sb="11" eb="14">
      <t>グタイレイ</t>
    </rPh>
    <phoneticPr fontId="2"/>
  </si>
  <si>
    <t>（８）スマート機器による省力化等</t>
    <rPh sb="7" eb="9">
      <t>キキ</t>
    </rPh>
    <rPh sb="12" eb="15">
      <t>ショウリョクカ</t>
    </rPh>
    <rPh sb="15" eb="16">
      <t>トウ</t>
    </rPh>
    <phoneticPr fontId="2"/>
  </si>
  <si>
    <t>３　添付資料</t>
    <rPh sb="2" eb="6">
      <t>テンプシリョウ</t>
    </rPh>
    <phoneticPr fontId="2"/>
  </si>
  <si>
    <t>・　見積書、カタログ</t>
    <rPh sb="2" eb="5">
      <t>ミツモリショ</t>
    </rPh>
    <phoneticPr fontId="2"/>
  </si>
  <si>
    <t>４　その他確認事項</t>
    <rPh sb="4" eb="5">
      <t>タ</t>
    </rPh>
    <rPh sb="5" eb="9">
      <t>カクニンジコウ</t>
    </rPh>
    <phoneticPr fontId="2"/>
  </si>
  <si>
    <t>・　決算書（R7、R6）、生産コストの上昇が確認できるもの</t>
    <rPh sb="2" eb="5">
      <t>ケッサンショ</t>
    </rPh>
    <phoneticPr fontId="2"/>
  </si>
  <si>
    <t>・　農業経営改善計画、販売額等の実績がわかるもの</t>
    <phoneticPr fontId="2"/>
  </si>
  <si>
    <t>・　補助事業の採択となった場合の自己負担分の措置</t>
    <rPh sb="2" eb="4">
      <t>ホジョ</t>
    </rPh>
    <rPh sb="4" eb="6">
      <t>ジギョウ</t>
    </rPh>
    <rPh sb="7" eb="9">
      <t>サイタク</t>
    </rPh>
    <rPh sb="13" eb="15">
      <t>バアイ</t>
    </rPh>
    <rPh sb="16" eb="20">
      <t>ジコフタン</t>
    </rPh>
    <rPh sb="20" eb="21">
      <t>ブン</t>
    </rPh>
    <rPh sb="22" eb="24">
      <t>ソチ</t>
    </rPh>
    <phoneticPr fontId="2"/>
  </si>
  <si>
    <t>（自己資金：　　　　　　円、融資：　　　　　　　　円）</t>
    <rPh sb="1" eb="5">
      <t>ジコシキン</t>
    </rPh>
    <rPh sb="12" eb="13">
      <t>エン</t>
    </rPh>
    <rPh sb="14" eb="16">
      <t>ユウシ</t>
    </rPh>
    <rPh sb="25" eb="26">
      <t>エン</t>
    </rPh>
    <phoneticPr fontId="2"/>
  </si>
  <si>
    <t>・　補助事業の不採択の場合でも投資を行うか（有・無）</t>
    <rPh sb="2" eb="4">
      <t>ホジョ</t>
    </rPh>
    <rPh sb="4" eb="6">
      <t>ジギョウ</t>
    </rPh>
    <rPh sb="7" eb="8">
      <t>フ</t>
    </rPh>
    <rPh sb="8" eb="10">
      <t>サイタク</t>
    </rPh>
    <rPh sb="11" eb="13">
      <t>バアイ</t>
    </rPh>
    <rPh sb="15" eb="17">
      <t>トウシ</t>
    </rPh>
    <rPh sb="18" eb="19">
      <t>オコナ</t>
    </rPh>
    <rPh sb="22" eb="23">
      <t>アリ</t>
    </rPh>
    <rPh sb="24" eb="25">
      <t>ム</t>
    </rPh>
    <phoneticPr fontId="2"/>
  </si>
  <si>
    <t>・　後継者の有無（有は具体的記載：　　　　　　　　　　　　　）　　</t>
    <rPh sb="2" eb="5">
      <t>コウケイシャ</t>
    </rPh>
    <rPh sb="6" eb="8">
      <t>ウム</t>
    </rPh>
    <rPh sb="9" eb="10">
      <t>アリ</t>
    </rPh>
    <rPh sb="11" eb="14">
      <t>グタイテキ</t>
    </rPh>
    <rPh sb="14" eb="16">
      <t>キサイ</t>
    </rPh>
    <phoneticPr fontId="2"/>
  </si>
  <si>
    <t>　地　区　名：</t>
    <rPh sb="1" eb="2">
      <t>チ</t>
    </rPh>
    <rPh sb="3" eb="4">
      <t>ク</t>
    </rPh>
    <rPh sb="5" eb="6">
      <t>メイ</t>
    </rPh>
    <phoneticPr fontId="2"/>
  </si>
  <si>
    <t>内　容：</t>
    <rPh sb="0" eb="1">
      <t>ウチ</t>
    </rPh>
    <rPh sb="2" eb="3">
      <t>カタチ</t>
    </rPh>
    <phoneticPr fontId="2"/>
  </si>
  <si>
    <t>金　額：</t>
    <rPh sb="0" eb="1">
      <t>キン</t>
    </rPh>
    <rPh sb="2" eb="3">
      <t>ガク</t>
    </rPh>
    <phoneticPr fontId="2"/>
  </si>
  <si>
    <t>・　希望する資金があるか（資金名：　　　　　　　　　　　　　）</t>
    <rPh sb="2" eb="4">
      <t>キボウ</t>
    </rPh>
    <rPh sb="6" eb="8">
      <t>シキン</t>
    </rPh>
    <rPh sb="13" eb="16">
      <t>シキンメイ</t>
    </rPh>
    <phoneticPr fontId="2"/>
  </si>
  <si>
    <t>現状(Ｒ７年)</t>
    <rPh sb="0" eb="2">
      <t>ゲンジョウ</t>
    </rPh>
    <rPh sb="5" eb="6">
      <t>ネン</t>
    </rPh>
    <phoneticPr fontId="2"/>
  </si>
  <si>
    <t>２年後(Ｒ９年)</t>
    <rPh sb="1" eb="3">
      <t>ネンゴ</t>
    </rPh>
    <rPh sb="6" eb="7">
      <t>ネン</t>
    </rPh>
    <phoneticPr fontId="2"/>
  </si>
  <si>
    <t>目標(Ｒ10年)</t>
    <rPh sb="0" eb="2">
      <t>モクヒョウ</t>
    </rPh>
    <rPh sb="6" eb="7">
      <t>ネン</t>
    </rPh>
    <phoneticPr fontId="2"/>
  </si>
  <si>
    <t>農業経営改善計画</t>
    <rPh sb="0" eb="2">
      <t>ノウギョウ</t>
    </rPh>
    <rPh sb="2" eb="4">
      <t>ケイエイ</t>
    </rPh>
    <rPh sb="4" eb="6">
      <t>カイゼン</t>
    </rPh>
    <rPh sb="6" eb="8">
      <t>ケイカク</t>
    </rPh>
    <phoneticPr fontId="2"/>
  </si>
  <si>
    <t>（２）燃料消費量を５％削減する</t>
    <phoneticPr fontId="2"/>
  </si>
  <si>
    <t>（３）化学肥料の投下量を10％削減する</t>
    <phoneticPr fontId="2"/>
  </si>
  <si>
    <t>（９）地域農地の維持</t>
    <rPh sb="3" eb="5">
      <t>チイキ</t>
    </rPh>
    <rPh sb="5" eb="7">
      <t>ノウチ</t>
    </rPh>
    <rPh sb="8" eb="10">
      <t>イジ</t>
    </rPh>
    <phoneticPr fontId="2"/>
  </si>
  <si>
    <t>　　　令和８年度付加価値創造支援事業要望調書</t>
    <rPh sb="3" eb="5">
      <t>レイワ</t>
    </rPh>
    <rPh sb="6" eb="8">
      <t>ネンド</t>
    </rPh>
    <rPh sb="8" eb="18">
      <t>フカカチソウゾウシエンジギョウ</t>
    </rPh>
    <rPh sb="18" eb="20">
      <t>ヨウボウ</t>
    </rPh>
    <rPh sb="20" eb="22">
      <t>チョウショ</t>
    </rPh>
    <phoneticPr fontId="2"/>
  </si>
  <si>
    <t>□　本事業の要望にあたり審査の必要上、私（当法人）の市税の納付状況について、担当職員が税務部局に照会し確認することに同意します。また、滞納がある場合には補助金の対象外となることについて承諾します。</t>
    <rPh sb="2" eb="5">
      <t>ホンジギョウ</t>
    </rPh>
    <rPh sb="6" eb="8">
      <t>ヨウボウ</t>
    </rPh>
    <rPh sb="12" eb="14">
      <t>シンサ</t>
    </rPh>
    <rPh sb="15" eb="18">
      <t>ヒツヨウジョウ</t>
    </rPh>
    <rPh sb="19" eb="20">
      <t>ワタシ</t>
    </rPh>
    <rPh sb="21" eb="24">
      <t>トウホウジン</t>
    </rPh>
    <rPh sb="26" eb="28">
      <t>シゼイ</t>
    </rPh>
    <rPh sb="29" eb="33">
      <t>ノウフジョウキョウ</t>
    </rPh>
    <rPh sb="38" eb="42">
      <t>タントウショクイン</t>
    </rPh>
    <rPh sb="43" eb="47">
      <t>ゼイムブキョク</t>
    </rPh>
    <rPh sb="48" eb="50">
      <t>ショウカイ</t>
    </rPh>
    <rPh sb="51" eb="53">
      <t>カクニン</t>
    </rPh>
    <rPh sb="58" eb="60">
      <t>ドウイ</t>
    </rPh>
    <rPh sb="67" eb="69">
      <t>タイノウ</t>
    </rPh>
    <rPh sb="72" eb="74">
      <t>バアイ</t>
    </rPh>
    <rPh sb="76" eb="79">
      <t>ホジョキン</t>
    </rPh>
    <rPh sb="80" eb="83">
      <t>タイショウガイ</t>
    </rPh>
    <rPh sb="92" eb="94">
      <t>ショウダク</t>
    </rPh>
    <phoneticPr fontId="2"/>
  </si>
  <si>
    <t>（５）付加価値額の一定以上の拡大（収入－支出＋雇用費）</t>
    <rPh sb="9" eb="11">
      <t>イッテイ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</si>
</sst>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Red]\-#,##0.00\ "/>
    <numFmt numFmtId="177" formatCode="0_);[Red]\(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2"/>
      <color rgb="FFFF0000"/>
      <name val="ＭＳ Ｐゴシック"/>
      <family val="3"/>
      <charset val="128"/>
    </font>
    <font>
      <sz val="14"/>
      <name val="ＭＳ ゴシック"/>
      <family val="3"/>
      <charset val="128"/>
    </font>
    <font>
      <b/>
      <sz val="14"/>
      <name val="ＭＳ 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bottom style="thin">
        <color indexed="64"/>
      </bottom>
      <diagonal style="thin">
        <color indexed="64"/>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0" fillId="0" borderId="1" xfId="0" applyBorder="1">
      <alignment vertical="center"/>
    </xf>
    <xf numFmtId="0" fontId="5" fillId="0" borderId="0" xfId="0" applyFont="1">
      <alignment vertical="center"/>
    </xf>
    <xf numFmtId="0" fontId="5" fillId="0" borderId="1" xfId="0"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2" xfId="0" applyFont="1" applyBorder="1" applyAlignment="1">
      <alignment horizontal="center" vertical="center"/>
    </xf>
    <xf numFmtId="0" fontId="5" fillId="0" borderId="11" xfId="0" applyFont="1" applyBorder="1">
      <alignment vertical="center"/>
    </xf>
    <xf numFmtId="0" fontId="5" fillId="0" borderId="14" xfId="0" applyFont="1" applyBorder="1" applyAlignment="1">
      <alignment horizontal="center" vertical="center"/>
    </xf>
    <xf numFmtId="0" fontId="5" fillId="0" borderId="15" xfId="0" applyFont="1" applyBorder="1">
      <alignment vertical="center"/>
    </xf>
    <xf numFmtId="0" fontId="5" fillId="0" borderId="16" xfId="0" applyFont="1" applyBorder="1" applyAlignment="1">
      <alignment horizontal="center" vertical="center"/>
    </xf>
    <xf numFmtId="0" fontId="5" fillId="0" borderId="17" xfId="0" applyFont="1" applyBorder="1">
      <alignment vertical="center"/>
    </xf>
    <xf numFmtId="0" fontId="5" fillId="0" borderId="0" xfId="0" applyFont="1" applyFill="1" applyBorder="1" applyAlignment="1">
      <alignment horizontal="center" vertical="center"/>
    </xf>
    <xf numFmtId="0" fontId="0" fillId="0" borderId="0" xfId="0" applyFill="1" applyBorder="1">
      <alignment vertical="center"/>
    </xf>
    <xf numFmtId="0" fontId="0" fillId="0" borderId="0" xfId="0" applyFill="1" applyBorder="1" applyAlignment="1">
      <alignment horizontal="center" vertical="center"/>
    </xf>
    <xf numFmtId="38" fontId="5" fillId="0" borderId="19" xfId="1" applyFont="1" applyBorder="1">
      <alignment vertical="center"/>
    </xf>
    <xf numFmtId="38" fontId="5" fillId="0" borderId="20" xfId="1" applyFont="1" applyBorder="1">
      <alignment vertical="center"/>
    </xf>
    <xf numFmtId="38" fontId="5" fillId="0" borderId="14" xfId="1" applyFont="1" applyBorder="1">
      <alignment vertical="center"/>
    </xf>
    <xf numFmtId="38" fontId="5" fillId="0" borderId="16" xfId="1" applyFont="1" applyBorder="1">
      <alignment vertical="center"/>
    </xf>
    <xf numFmtId="38" fontId="5" fillId="0" borderId="17" xfId="1" applyFont="1" applyBorder="1">
      <alignment vertical="center"/>
    </xf>
    <xf numFmtId="0" fontId="5" fillId="0" borderId="18" xfId="0" applyFont="1" applyBorder="1" applyAlignment="1"/>
    <xf numFmtId="0" fontId="5" fillId="0" borderId="21" xfId="0" applyFont="1" applyBorder="1" applyAlignment="1">
      <alignment horizontal="center"/>
    </xf>
    <xf numFmtId="176" fontId="5" fillId="0" borderId="19" xfId="1" applyNumberFormat="1" applyFont="1" applyBorder="1">
      <alignment vertical="center"/>
    </xf>
    <xf numFmtId="176" fontId="5" fillId="0" borderId="14" xfId="1" applyNumberFormat="1" applyFont="1" applyBorder="1">
      <alignment vertical="center"/>
    </xf>
    <xf numFmtId="177" fontId="5" fillId="0" borderId="19" xfId="1" applyNumberFormat="1" applyFont="1" applyBorder="1">
      <alignment vertical="center"/>
    </xf>
    <xf numFmtId="177" fontId="5" fillId="0" borderId="2" xfId="0" applyNumberFormat="1" applyFont="1" applyBorder="1">
      <alignment vertical="center"/>
    </xf>
    <xf numFmtId="177" fontId="5" fillId="0" borderId="14" xfId="1" applyNumberFormat="1" applyFont="1" applyBorder="1">
      <alignment vertical="center"/>
    </xf>
    <xf numFmtId="0" fontId="5" fillId="0" borderId="11" xfId="0" applyFont="1" applyBorder="1" applyAlignment="1">
      <alignment horizontal="center" vertical="center"/>
    </xf>
    <xf numFmtId="0" fontId="5" fillId="0" borderId="40" xfId="0" applyFont="1" applyBorder="1">
      <alignment vertical="center"/>
    </xf>
    <xf numFmtId="38" fontId="5" fillId="0" borderId="41" xfId="1" applyFont="1" applyBorder="1">
      <alignment vertical="center"/>
    </xf>
    <xf numFmtId="38" fontId="5" fillId="0" borderId="10" xfId="1" applyFont="1" applyBorder="1">
      <alignment vertical="center"/>
    </xf>
    <xf numFmtId="0" fontId="5" fillId="0" borderId="42" xfId="0" applyFont="1" applyBorder="1">
      <alignment vertical="center"/>
    </xf>
    <xf numFmtId="0" fontId="5" fillId="0" borderId="4" xfId="0" applyFont="1" applyBorder="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8" fillId="0" borderId="0" xfId="0" applyFont="1">
      <alignment vertical="center"/>
    </xf>
    <xf numFmtId="0" fontId="7" fillId="0" borderId="46" xfId="0" applyFont="1" applyBorder="1">
      <alignment vertical="center"/>
    </xf>
    <xf numFmtId="0" fontId="7" fillId="0" borderId="47" xfId="0" applyFont="1" applyBorder="1" applyAlignment="1">
      <alignment horizontal="left" vertical="center"/>
    </xf>
    <xf numFmtId="0" fontId="7" fillId="0" borderId="47" xfId="0" applyFont="1" applyBorder="1">
      <alignment vertical="center"/>
    </xf>
    <xf numFmtId="0" fontId="7" fillId="0" borderId="0" xfId="0" applyFont="1" applyAlignment="1">
      <alignment horizontal="left" vertical="center" wrapText="1"/>
    </xf>
    <xf numFmtId="0" fontId="5" fillId="0" borderId="22" xfId="0" applyFont="1" applyBorder="1" applyAlignment="1">
      <alignment horizontal="distributed" vertical="center" justifyLastLine="1"/>
    </xf>
    <xf numFmtId="0" fontId="5" fillId="0" borderId="23" xfId="0" applyFont="1" applyBorder="1" applyAlignment="1">
      <alignment horizontal="distributed" vertical="center" justifyLastLine="1"/>
    </xf>
    <xf numFmtId="0" fontId="5" fillId="0" borderId="24" xfId="0" applyFont="1" applyBorder="1" applyAlignment="1">
      <alignment horizontal="center" vertical="center"/>
    </xf>
    <xf numFmtId="0" fontId="5" fillId="0" borderId="1" xfId="0" applyFont="1" applyBorder="1" applyAlignment="1">
      <alignment horizontal="center" vertical="center"/>
    </xf>
    <xf numFmtId="0" fontId="5" fillId="0" borderId="25"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left" vertical="center"/>
    </xf>
    <xf numFmtId="0" fontId="5" fillId="0" borderId="14" xfId="0" applyFont="1" applyBorder="1" applyAlignment="1">
      <alignment horizontal="center" vertical="center"/>
    </xf>
    <xf numFmtId="0" fontId="5" fillId="0" borderId="17"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3" fillId="0" borderId="0" xfId="0" applyFont="1" applyAlignment="1">
      <alignment horizontal="distributed" vertical="center" justifyLastLine="1"/>
    </xf>
    <xf numFmtId="0" fontId="5" fillId="0" borderId="0" xfId="0" applyFont="1" applyAlignment="1">
      <alignment horizontal="left" vertical="center" wrapText="1"/>
    </xf>
    <xf numFmtId="58" fontId="6" fillId="0" borderId="0" xfId="0" quotePrefix="1" applyNumberFormat="1"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xf>
    <xf numFmtId="0" fontId="4" fillId="0" borderId="29" xfId="0" applyFont="1" applyBorder="1" applyAlignment="1">
      <alignment horizontal="center" vertical="center" textRotation="255"/>
    </xf>
    <xf numFmtId="0" fontId="4" fillId="0" borderId="2" xfId="0" applyFont="1" applyBorder="1" applyAlignment="1">
      <alignment horizontal="center" vertical="center" textRotation="255"/>
    </xf>
    <xf numFmtId="0" fontId="5" fillId="0" borderId="2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38" xfId="0" applyFont="1" applyBorder="1" applyAlignment="1">
      <alignment horizontal="center" vertical="center"/>
    </xf>
    <xf numFmtId="0" fontId="6" fillId="0" borderId="37" xfId="0" applyFont="1" applyBorder="1" applyAlignment="1">
      <alignment horizontal="center" vertical="center"/>
    </xf>
    <xf numFmtId="0" fontId="6" fillId="0" borderId="39" xfId="0" applyFont="1" applyBorder="1" applyAlignment="1">
      <alignment horizontal="center" vertical="center"/>
    </xf>
    <xf numFmtId="0" fontId="5" fillId="0" borderId="2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28"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21" xfId="0" applyFont="1" applyBorder="1" applyAlignment="1">
      <alignment horizontal="left"/>
    </xf>
    <xf numFmtId="0" fontId="5" fillId="0" borderId="28"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26" xfId="0" applyFont="1" applyBorder="1" applyAlignment="1">
      <alignment horizontal="center" vertical="center"/>
    </xf>
    <xf numFmtId="0" fontId="5" fillId="0" borderId="18" xfId="0" applyFont="1" applyBorder="1" applyAlignment="1">
      <alignment horizontal="center" vertical="center"/>
    </xf>
    <xf numFmtId="0" fontId="5" fillId="0" borderId="30"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6" fillId="0" borderId="36" xfId="0" applyFont="1" applyBorder="1" applyAlignment="1">
      <alignment horizontal="center" vertical="center"/>
    </xf>
    <xf numFmtId="0" fontId="5" fillId="0" borderId="29"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BD0A5-AFA7-4629-A4C4-8D81123357A0}">
  <dimension ref="A1:I66"/>
  <sheetViews>
    <sheetView tabSelected="1" view="pageBreakPreview" zoomScaleNormal="100" zoomScaleSheetLayoutView="100" workbookViewId="0">
      <selection activeCell="F12" sqref="F12"/>
    </sheetView>
  </sheetViews>
  <sheetFormatPr defaultRowHeight="17.25" x14ac:dyDescent="0.15"/>
  <cols>
    <col min="1" max="16384" width="9" style="35"/>
  </cols>
  <sheetData>
    <row r="1" spans="1:9" ht="19.5" customHeight="1" x14ac:dyDescent="0.15"/>
    <row r="2" spans="1:9" ht="19.5" customHeight="1" x14ac:dyDescent="0.15">
      <c r="I2" s="37" t="s">
        <v>116</v>
      </c>
    </row>
    <row r="3" spans="1:9" ht="19.5" customHeight="1" x14ac:dyDescent="0.15"/>
    <row r="4" spans="1:9" ht="19.5" customHeight="1" x14ac:dyDescent="0.15">
      <c r="A4" s="39" t="s">
        <v>117</v>
      </c>
      <c r="B4" s="39"/>
      <c r="C4" s="39"/>
      <c r="D4" s="39"/>
      <c r="E4" s="39"/>
    </row>
    <row r="5" spans="1:9" ht="19.5" customHeight="1" x14ac:dyDescent="0.15">
      <c r="A5" s="40" t="s">
        <v>135</v>
      </c>
      <c r="B5" s="41"/>
      <c r="C5" s="41"/>
      <c r="D5" s="41"/>
      <c r="E5" s="41"/>
    </row>
    <row r="6" spans="1:9" ht="19.5" customHeight="1" x14ac:dyDescent="0.15"/>
    <row r="7" spans="1:9" ht="19.5" customHeight="1" x14ac:dyDescent="0.15">
      <c r="A7" s="38" t="s">
        <v>146</v>
      </c>
    </row>
    <row r="8" spans="1:9" ht="19.5" customHeight="1" x14ac:dyDescent="0.15"/>
    <row r="9" spans="1:9" ht="19.5" customHeight="1" x14ac:dyDescent="0.15"/>
    <row r="10" spans="1:9" ht="19.5" customHeight="1" x14ac:dyDescent="0.15">
      <c r="A10" s="38" t="s">
        <v>121</v>
      </c>
    </row>
    <row r="11" spans="1:9" ht="19.5" customHeight="1" x14ac:dyDescent="0.15">
      <c r="B11" s="37" t="s">
        <v>136</v>
      </c>
    </row>
    <row r="12" spans="1:9" ht="19.5" customHeight="1" x14ac:dyDescent="0.15">
      <c r="B12" s="37" t="s">
        <v>122</v>
      </c>
    </row>
    <row r="13" spans="1:9" ht="19.5" customHeight="1" x14ac:dyDescent="0.15">
      <c r="B13" s="37" t="s">
        <v>137</v>
      </c>
    </row>
    <row r="14" spans="1:9" ht="19.5" customHeight="1" x14ac:dyDescent="0.15"/>
    <row r="15" spans="1:9" ht="19.5" customHeight="1" x14ac:dyDescent="0.15">
      <c r="A15" s="38" t="s">
        <v>123</v>
      </c>
    </row>
    <row r="16" spans="1:9" ht="19.5" customHeight="1" x14ac:dyDescent="0.15">
      <c r="A16" s="35" t="s">
        <v>118</v>
      </c>
    </row>
    <row r="17" spans="1:1" ht="19.5" customHeight="1" x14ac:dyDescent="0.15">
      <c r="A17" s="35" t="s">
        <v>143</v>
      </c>
    </row>
    <row r="18" spans="1:1" ht="19.5" customHeight="1" x14ac:dyDescent="0.15">
      <c r="A18" s="35" t="s">
        <v>144</v>
      </c>
    </row>
    <row r="19" spans="1:1" ht="19.5" customHeight="1" x14ac:dyDescent="0.15">
      <c r="A19" s="36" t="s">
        <v>119</v>
      </c>
    </row>
    <row r="20" spans="1:1" ht="19.5" customHeight="1" x14ac:dyDescent="0.15">
      <c r="A20" s="36" t="s">
        <v>148</v>
      </c>
    </row>
    <row r="21" spans="1:1" ht="19.5" customHeight="1" x14ac:dyDescent="0.15">
      <c r="A21" s="36" t="s">
        <v>120</v>
      </c>
    </row>
    <row r="22" spans="1:1" ht="19.5" customHeight="1" x14ac:dyDescent="0.15">
      <c r="A22" s="35" t="s">
        <v>124</v>
      </c>
    </row>
    <row r="23" spans="1:1" ht="19.5" customHeight="1" x14ac:dyDescent="0.15">
      <c r="A23" s="35" t="s">
        <v>125</v>
      </c>
    </row>
    <row r="24" spans="1:1" ht="19.5" customHeight="1" x14ac:dyDescent="0.15">
      <c r="A24" s="35" t="s">
        <v>145</v>
      </c>
    </row>
    <row r="25" spans="1:1" ht="19.5" customHeight="1" x14ac:dyDescent="0.15"/>
    <row r="26" spans="1:1" ht="19.5" customHeight="1" x14ac:dyDescent="0.15">
      <c r="A26" s="38" t="s">
        <v>126</v>
      </c>
    </row>
    <row r="27" spans="1:1" ht="19.5" customHeight="1" x14ac:dyDescent="0.15">
      <c r="A27" s="35" t="s">
        <v>127</v>
      </c>
    </row>
    <row r="28" spans="1:1" ht="19.5" customHeight="1" x14ac:dyDescent="0.15">
      <c r="A28" s="35" t="s">
        <v>129</v>
      </c>
    </row>
    <row r="29" spans="1:1" ht="19.5" customHeight="1" x14ac:dyDescent="0.15">
      <c r="A29" s="35" t="s">
        <v>130</v>
      </c>
    </row>
    <row r="30" spans="1:1" ht="19.5" customHeight="1" x14ac:dyDescent="0.15"/>
    <row r="31" spans="1:1" ht="19.5" customHeight="1" x14ac:dyDescent="0.15">
      <c r="A31" s="38" t="s">
        <v>128</v>
      </c>
    </row>
    <row r="32" spans="1:1" ht="19.5" customHeight="1" x14ac:dyDescent="0.15">
      <c r="A32" s="35" t="s">
        <v>133</v>
      </c>
    </row>
    <row r="33" spans="1:9" ht="19.5" customHeight="1" x14ac:dyDescent="0.15">
      <c r="A33" s="35" t="s">
        <v>131</v>
      </c>
    </row>
    <row r="34" spans="1:9" ht="19.5" customHeight="1" x14ac:dyDescent="0.15">
      <c r="A34" s="35" t="s">
        <v>132</v>
      </c>
    </row>
    <row r="35" spans="1:9" ht="19.5" customHeight="1" x14ac:dyDescent="0.15">
      <c r="A35" s="35" t="s">
        <v>138</v>
      </c>
    </row>
    <row r="36" spans="1:9" ht="19.5" customHeight="1" x14ac:dyDescent="0.15">
      <c r="A36" s="35" t="s">
        <v>134</v>
      </c>
    </row>
    <row r="37" spans="1:9" ht="19.5" customHeight="1" x14ac:dyDescent="0.15"/>
    <row r="38" spans="1:9" ht="19.5" customHeight="1" x14ac:dyDescent="0.15">
      <c r="A38" s="42" t="s">
        <v>147</v>
      </c>
      <c r="B38" s="42"/>
      <c r="C38" s="42"/>
      <c r="D38" s="42"/>
      <c r="E38" s="42"/>
      <c r="F38" s="42"/>
      <c r="G38" s="42"/>
      <c r="H38" s="42"/>
      <c r="I38" s="42"/>
    </row>
    <row r="39" spans="1:9" ht="19.5" customHeight="1" x14ac:dyDescent="0.15">
      <c r="A39" s="42"/>
      <c r="B39" s="42"/>
      <c r="C39" s="42"/>
      <c r="D39" s="42"/>
      <c r="E39" s="42"/>
      <c r="F39" s="42"/>
      <c r="G39" s="42"/>
      <c r="H39" s="42"/>
      <c r="I39" s="42"/>
    </row>
    <row r="40" spans="1:9" ht="19.5" customHeight="1" x14ac:dyDescent="0.15">
      <c r="A40" s="42"/>
      <c r="B40" s="42"/>
      <c r="C40" s="42"/>
      <c r="D40" s="42"/>
      <c r="E40" s="42"/>
      <c r="F40" s="42"/>
      <c r="G40" s="42"/>
      <c r="H40" s="42"/>
      <c r="I40" s="42"/>
    </row>
    <row r="41" spans="1:9" ht="19.5" customHeight="1" x14ac:dyDescent="0.15">
      <c r="A41" s="42"/>
      <c r="B41" s="42"/>
      <c r="C41" s="42"/>
      <c r="D41" s="42"/>
      <c r="E41" s="42"/>
      <c r="F41" s="42"/>
      <c r="G41" s="42"/>
      <c r="H41" s="42"/>
      <c r="I41" s="42"/>
    </row>
    <row r="42" spans="1:9" ht="19.5" customHeight="1" x14ac:dyDescent="0.15"/>
    <row r="43" spans="1:9" ht="19.5" customHeight="1" x14ac:dyDescent="0.15"/>
    <row r="44" spans="1:9" ht="19.5" customHeight="1" x14ac:dyDescent="0.15"/>
    <row r="45" spans="1:9" ht="19.5" customHeight="1" x14ac:dyDescent="0.15"/>
    <row r="46" spans="1:9" ht="19.5" customHeight="1" x14ac:dyDescent="0.15"/>
    <row r="47" spans="1:9" ht="19.5" customHeight="1" x14ac:dyDescent="0.15"/>
    <row r="48" spans="1:9" ht="19.5" customHeight="1" x14ac:dyDescent="0.15"/>
    <row r="49" ht="19.5" customHeight="1" x14ac:dyDescent="0.15"/>
    <row r="50" ht="19.5" customHeight="1" x14ac:dyDescent="0.15"/>
    <row r="51" ht="19.5" customHeight="1" x14ac:dyDescent="0.15"/>
    <row r="52" ht="19.5" customHeight="1" x14ac:dyDescent="0.15"/>
    <row r="53" ht="19.5" customHeight="1" x14ac:dyDescent="0.15"/>
    <row r="54" ht="19.5" customHeight="1" x14ac:dyDescent="0.15"/>
    <row r="55" ht="19.5" customHeight="1" x14ac:dyDescent="0.15"/>
    <row r="56" ht="19.5" customHeight="1" x14ac:dyDescent="0.15"/>
    <row r="57" ht="19.5" customHeight="1" x14ac:dyDescent="0.15"/>
    <row r="58" ht="19.5" customHeight="1" x14ac:dyDescent="0.15"/>
    <row r="59" ht="19.5" customHeight="1" x14ac:dyDescent="0.15"/>
    <row r="60" ht="19.5" customHeight="1" x14ac:dyDescent="0.15"/>
    <row r="61" ht="19.5" customHeight="1" x14ac:dyDescent="0.15"/>
    <row r="62" ht="19.5" customHeight="1" x14ac:dyDescent="0.15"/>
    <row r="63" ht="19.5" customHeight="1" x14ac:dyDescent="0.15"/>
    <row r="64" ht="19.5" customHeight="1" x14ac:dyDescent="0.15"/>
    <row r="65" ht="19.5" customHeight="1" x14ac:dyDescent="0.15"/>
    <row r="66" ht="19.5" customHeight="1" x14ac:dyDescent="0.15"/>
  </sheetData>
  <mergeCells count="1">
    <mergeCell ref="A38:I41"/>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44"/>
  <sheetViews>
    <sheetView zoomScaleNormal="100" workbookViewId="0">
      <selection activeCell="G8" sqref="G8"/>
    </sheetView>
  </sheetViews>
  <sheetFormatPr defaultRowHeight="13.5" x14ac:dyDescent="0.15"/>
  <cols>
    <col min="1" max="2" width="2.125" customWidth="1"/>
    <col min="3" max="3" width="1.875" customWidth="1"/>
    <col min="4" max="4" width="10.5" customWidth="1"/>
    <col min="5" max="5" width="4.125" customWidth="1"/>
    <col min="6" max="6" width="13.625" customWidth="1"/>
    <col min="7" max="7" width="13.25" customWidth="1"/>
    <col min="8" max="8" width="3.875" customWidth="1"/>
    <col min="9" max="9" width="13.25" customWidth="1"/>
    <col min="10" max="10" width="3.875" customWidth="1"/>
    <col min="11" max="11" width="13.25" customWidth="1"/>
    <col min="12" max="12" width="3.875" customWidth="1"/>
  </cols>
  <sheetData>
    <row r="1" spans="1:12" ht="18.75" customHeight="1" x14ac:dyDescent="0.15">
      <c r="A1" s="61" t="s">
        <v>142</v>
      </c>
      <c r="B1" s="61"/>
      <c r="C1" s="61"/>
      <c r="D1" s="61"/>
      <c r="E1" s="61"/>
      <c r="F1" s="61"/>
      <c r="G1" s="61"/>
      <c r="H1" s="61"/>
      <c r="I1" s="61"/>
      <c r="J1" s="61"/>
      <c r="K1" s="61"/>
      <c r="L1" s="61"/>
    </row>
    <row r="2" spans="1:12" ht="11.25" customHeight="1" x14ac:dyDescent="0.15"/>
    <row r="3" spans="1:12" s="2" customFormat="1" ht="18.75" customHeight="1" x14ac:dyDescent="0.15">
      <c r="A3" s="62" t="s">
        <v>1</v>
      </c>
      <c r="B3" s="62"/>
      <c r="C3" s="62"/>
      <c r="D3" s="62"/>
      <c r="E3" s="62"/>
      <c r="F3" s="62"/>
      <c r="G3" s="62"/>
      <c r="H3" s="62"/>
      <c r="I3" s="62"/>
      <c r="J3" s="62"/>
      <c r="K3" s="62"/>
      <c r="L3" s="62"/>
    </row>
    <row r="4" spans="1:12" s="2" customFormat="1" ht="18.75" customHeight="1" x14ac:dyDescent="0.15">
      <c r="A4" s="62"/>
      <c r="B4" s="62"/>
      <c r="C4" s="62"/>
      <c r="D4" s="62"/>
      <c r="E4" s="62"/>
      <c r="F4" s="62"/>
      <c r="G4" s="62"/>
      <c r="H4" s="62"/>
      <c r="I4" s="62"/>
      <c r="J4" s="62"/>
      <c r="K4" s="62"/>
      <c r="L4" s="62"/>
    </row>
    <row r="5" spans="1:12" s="2" customFormat="1" ht="15.75" customHeight="1" x14ac:dyDescent="0.15"/>
    <row r="6" spans="1:12" s="2" customFormat="1" ht="18.75" customHeight="1" x14ac:dyDescent="0.15">
      <c r="H6" s="63" t="s">
        <v>115</v>
      </c>
      <c r="I6" s="64"/>
      <c r="J6" s="64"/>
      <c r="K6" s="64"/>
      <c r="L6" s="64"/>
    </row>
    <row r="7" spans="1:12" s="2" customFormat="1" ht="26.25" customHeight="1" x14ac:dyDescent="0.15">
      <c r="H7" s="65" t="s">
        <v>113</v>
      </c>
      <c r="I7" s="65"/>
      <c r="J7" s="65"/>
      <c r="K7" s="65"/>
      <c r="L7" s="65"/>
    </row>
    <row r="8" spans="1:12" s="2" customFormat="1" ht="11.25" customHeight="1" x14ac:dyDescent="0.15">
      <c r="H8" s="22"/>
      <c r="I8" s="22"/>
      <c r="J8" s="22"/>
      <c r="K8" s="22"/>
      <c r="L8" s="22"/>
    </row>
    <row r="9" spans="1:12" s="2" customFormat="1" ht="18.75" customHeight="1" x14ac:dyDescent="0.15">
      <c r="H9" s="83" t="s">
        <v>114</v>
      </c>
      <c r="I9" s="83"/>
      <c r="J9" s="83"/>
      <c r="K9" s="83"/>
      <c r="L9" s="23"/>
    </row>
    <row r="10" spans="1:12" s="2" customFormat="1" ht="18.75" customHeight="1" thickBot="1" x14ac:dyDescent="0.2"/>
    <row r="11" spans="1:12" s="2" customFormat="1" ht="18.75" customHeight="1" x14ac:dyDescent="0.15">
      <c r="A11" s="94" t="s">
        <v>15</v>
      </c>
      <c r="B11" s="95"/>
      <c r="C11" s="95"/>
      <c r="D11" s="95"/>
      <c r="E11" s="95"/>
      <c r="F11" s="95"/>
      <c r="G11" s="96" t="s">
        <v>139</v>
      </c>
      <c r="H11" s="75"/>
      <c r="I11" s="74" t="s">
        <v>140</v>
      </c>
      <c r="J11" s="75"/>
      <c r="K11" s="74" t="s">
        <v>141</v>
      </c>
      <c r="L11" s="76"/>
    </row>
    <row r="12" spans="1:12" s="2" customFormat="1" ht="18.75" customHeight="1" x14ac:dyDescent="0.15">
      <c r="A12" s="66" t="s">
        <v>2</v>
      </c>
      <c r="B12" s="67" t="s">
        <v>3</v>
      </c>
      <c r="C12" s="49"/>
      <c r="D12" s="49"/>
      <c r="E12" s="49"/>
      <c r="F12" s="55" t="s">
        <v>16</v>
      </c>
      <c r="G12" s="17">
        <v>0</v>
      </c>
      <c r="H12" s="4" t="s">
        <v>94</v>
      </c>
      <c r="I12" s="19"/>
      <c r="J12" s="4" t="s">
        <v>94</v>
      </c>
      <c r="K12" s="19"/>
      <c r="L12" s="5" t="s">
        <v>94</v>
      </c>
    </row>
    <row r="13" spans="1:12" s="2" customFormat="1" ht="18.75" customHeight="1" x14ac:dyDescent="0.15">
      <c r="A13" s="66"/>
      <c r="B13" s="67"/>
      <c r="C13" s="49"/>
      <c r="D13" s="49"/>
      <c r="E13" s="49"/>
      <c r="F13" s="56"/>
      <c r="G13" s="17"/>
      <c r="H13" s="4" t="s">
        <v>94</v>
      </c>
      <c r="I13" s="19"/>
      <c r="J13" s="4" t="s">
        <v>94</v>
      </c>
      <c r="K13" s="19"/>
      <c r="L13" s="5" t="s">
        <v>94</v>
      </c>
    </row>
    <row r="14" spans="1:12" s="2" customFormat="1" ht="18.75" customHeight="1" x14ac:dyDescent="0.15">
      <c r="A14" s="66"/>
      <c r="B14" s="67"/>
      <c r="C14" s="49"/>
      <c r="D14" s="49"/>
      <c r="E14" s="49"/>
      <c r="F14" s="56"/>
      <c r="G14" s="17"/>
      <c r="H14" s="4" t="s">
        <v>94</v>
      </c>
      <c r="I14" s="19"/>
      <c r="J14" s="4" t="s">
        <v>94</v>
      </c>
      <c r="K14" s="19"/>
      <c r="L14" s="5" t="s">
        <v>94</v>
      </c>
    </row>
    <row r="15" spans="1:12" s="2" customFormat="1" ht="18.75" customHeight="1" x14ac:dyDescent="0.15">
      <c r="A15" s="66"/>
      <c r="B15" s="67"/>
      <c r="C15" s="49"/>
      <c r="D15" s="49"/>
      <c r="E15" s="49"/>
      <c r="F15" s="56"/>
      <c r="G15" s="17"/>
      <c r="H15" s="4" t="s">
        <v>94</v>
      </c>
      <c r="I15" s="19"/>
      <c r="J15" s="4" t="s">
        <v>94</v>
      </c>
      <c r="K15" s="19"/>
      <c r="L15" s="5" t="s">
        <v>94</v>
      </c>
    </row>
    <row r="16" spans="1:12" s="2" customFormat="1" ht="18.75" customHeight="1" x14ac:dyDescent="0.15">
      <c r="A16" s="66"/>
      <c r="B16" s="67"/>
      <c r="C16" s="49"/>
      <c r="D16" s="49"/>
      <c r="E16" s="49"/>
      <c r="F16" s="56"/>
      <c r="G16" s="17"/>
      <c r="H16" s="4" t="s">
        <v>94</v>
      </c>
      <c r="I16" s="19"/>
      <c r="J16" s="4" t="s">
        <v>94</v>
      </c>
      <c r="K16" s="19"/>
      <c r="L16" s="5" t="s">
        <v>94</v>
      </c>
    </row>
    <row r="17" spans="1:12" s="2" customFormat="1" ht="18.75" customHeight="1" x14ac:dyDescent="0.15">
      <c r="A17" s="66"/>
      <c r="B17" s="67"/>
      <c r="C17" s="49"/>
      <c r="D17" s="49"/>
      <c r="E17" s="49"/>
      <c r="F17" s="56"/>
      <c r="G17" s="17"/>
      <c r="H17" s="4" t="s">
        <v>94</v>
      </c>
      <c r="I17" s="19"/>
      <c r="J17" s="4" t="s">
        <v>94</v>
      </c>
      <c r="K17" s="19"/>
      <c r="L17" s="5" t="s">
        <v>94</v>
      </c>
    </row>
    <row r="18" spans="1:12" s="2" customFormat="1" ht="18.75" customHeight="1" x14ac:dyDescent="0.15">
      <c r="A18" s="66"/>
      <c r="B18" s="67"/>
      <c r="C18" s="46" t="s">
        <v>4</v>
      </c>
      <c r="D18" s="46"/>
      <c r="E18" s="46"/>
      <c r="F18" s="57"/>
      <c r="G18" s="17">
        <f>SUM(G12:G17)</f>
        <v>0</v>
      </c>
      <c r="H18" s="4" t="s">
        <v>94</v>
      </c>
      <c r="I18" s="21">
        <f>SUM(I12:I17)</f>
        <v>0</v>
      </c>
      <c r="J18" s="4" t="s">
        <v>94</v>
      </c>
      <c r="K18" s="21">
        <f>SUM(K12:K17)</f>
        <v>0</v>
      </c>
      <c r="L18" s="5" t="s">
        <v>94</v>
      </c>
    </row>
    <row r="19" spans="1:12" s="2" customFormat="1" ht="18.75" customHeight="1" x14ac:dyDescent="0.15">
      <c r="A19" s="68" t="s">
        <v>5</v>
      </c>
      <c r="B19" s="69"/>
      <c r="C19" s="49">
        <f t="shared" ref="C19" si="0">C12</f>
        <v>0</v>
      </c>
      <c r="D19" s="49"/>
      <c r="E19" s="49"/>
      <c r="F19" s="58" t="s">
        <v>17</v>
      </c>
      <c r="G19" s="17">
        <v>0</v>
      </c>
      <c r="H19" s="4" t="s">
        <v>95</v>
      </c>
      <c r="I19" s="19"/>
      <c r="J19" s="4" t="s">
        <v>95</v>
      </c>
      <c r="K19" s="19"/>
      <c r="L19" s="5" t="s">
        <v>95</v>
      </c>
    </row>
    <row r="20" spans="1:12" s="2" customFormat="1" ht="18.75" customHeight="1" x14ac:dyDescent="0.15">
      <c r="A20" s="70"/>
      <c r="B20" s="71"/>
      <c r="C20" s="49"/>
      <c r="D20" s="49"/>
      <c r="E20" s="49"/>
      <c r="F20" s="59"/>
      <c r="G20" s="24"/>
      <c r="H20" s="4" t="s">
        <v>95</v>
      </c>
      <c r="I20" s="25"/>
      <c r="J20" s="4" t="s">
        <v>95</v>
      </c>
      <c r="K20" s="25"/>
      <c r="L20" s="5" t="s">
        <v>95</v>
      </c>
    </row>
    <row r="21" spans="1:12" s="2" customFormat="1" ht="18.75" customHeight="1" x14ac:dyDescent="0.15">
      <c r="A21" s="70"/>
      <c r="B21" s="71"/>
      <c r="C21" s="49"/>
      <c r="D21" s="49"/>
      <c r="E21" s="49"/>
      <c r="F21" s="59"/>
      <c r="G21" s="24"/>
      <c r="H21" s="4" t="s">
        <v>95</v>
      </c>
      <c r="I21" s="25"/>
      <c r="J21" s="4" t="s">
        <v>95</v>
      </c>
      <c r="K21" s="25"/>
      <c r="L21" s="5" t="s">
        <v>95</v>
      </c>
    </row>
    <row r="22" spans="1:12" s="2" customFormat="1" ht="18.75" customHeight="1" x14ac:dyDescent="0.15">
      <c r="A22" s="70"/>
      <c r="B22" s="71"/>
      <c r="C22" s="49"/>
      <c r="D22" s="49"/>
      <c r="E22" s="49"/>
      <c r="F22" s="59"/>
      <c r="G22" s="17"/>
      <c r="H22" s="4" t="s">
        <v>95</v>
      </c>
      <c r="I22" s="19"/>
      <c r="J22" s="4" t="s">
        <v>95</v>
      </c>
      <c r="K22" s="19"/>
      <c r="L22" s="5" t="s">
        <v>95</v>
      </c>
    </row>
    <row r="23" spans="1:12" s="2" customFormat="1" ht="18.75" customHeight="1" x14ac:dyDescent="0.15">
      <c r="A23" s="70"/>
      <c r="B23" s="71"/>
      <c r="C23" s="49"/>
      <c r="D23" s="49"/>
      <c r="E23" s="49"/>
      <c r="F23" s="59"/>
      <c r="G23" s="17"/>
      <c r="H23" s="4" t="s">
        <v>95</v>
      </c>
      <c r="I23" s="19"/>
      <c r="J23" s="4" t="s">
        <v>95</v>
      </c>
      <c r="K23" s="19"/>
      <c r="L23" s="5" t="s">
        <v>95</v>
      </c>
    </row>
    <row r="24" spans="1:12" s="2" customFormat="1" ht="18.75" customHeight="1" x14ac:dyDescent="0.15">
      <c r="A24" s="72"/>
      <c r="B24" s="73"/>
      <c r="C24" s="49"/>
      <c r="D24" s="49"/>
      <c r="E24" s="49"/>
      <c r="F24" s="60"/>
      <c r="G24" s="17"/>
      <c r="H24" s="4" t="s">
        <v>95</v>
      </c>
      <c r="I24" s="19"/>
      <c r="J24" s="4" t="s">
        <v>95</v>
      </c>
      <c r="K24" s="19"/>
      <c r="L24" s="5" t="s">
        <v>95</v>
      </c>
    </row>
    <row r="25" spans="1:12" s="2" customFormat="1" ht="18.75" customHeight="1" x14ac:dyDescent="0.15">
      <c r="A25" s="77" t="s">
        <v>6</v>
      </c>
      <c r="B25" s="78"/>
      <c r="C25" s="49">
        <f>C19</f>
        <v>0</v>
      </c>
      <c r="D25" s="49"/>
      <c r="E25" s="49"/>
      <c r="F25" s="58" t="s">
        <v>18</v>
      </c>
      <c r="G25" s="26">
        <v>0</v>
      </c>
      <c r="H25" s="27" t="s">
        <v>93</v>
      </c>
      <c r="I25" s="28"/>
      <c r="J25" s="27" t="s">
        <v>93</v>
      </c>
      <c r="K25" s="28"/>
      <c r="L25" s="5" t="s">
        <v>93</v>
      </c>
    </row>
    <row r="26" spans="1:12" s="2" customFormat="1" ht="18.75" customHeight="1" x14ac:dyDescent="0.15">
      <c r="A26" s="79"/>
      <c r="B26" s="80"/>
      <c r="C26" s="49"/>
      <c r="D26" s="49"/>
      <c r="E26" s="49"/>
      <c r="F26" s="59"/>
      <c r="G26" s="26"/>
      <c r="H26" s="27" t="s">
        <v>93</v>
      </c>
      <c r="I26" s="28"/>
      <c r="J26" s="27" t="s">
        <v>93</v>
      </c>
      <c r="K26" s="28"/>
      <c r="L26" s="5" t="s">
        <v>93</v>
      </c>
    </row>
    <row r="27" spans="1:12" s="2" customFormat="1" ht="18.75" customHeight="1" x14ac:dyDescent="0.15">
      <c r="A27" s="79"/>
      <c r="B27" s="80"/>
      <c r="C27" s="49"/>
      <c r="D27" s="49"/>
      <c r="E27" s="49"/>
      <c r="F27" s="59"/>
      <c r="G27" s="26"/>
      <c r="H27" s="27" t="s">
        <v>93</v>
      </c>
      <c r="I27" s="28"/>
      <c r="J27" s="27" t="s">
        <v>93</v>
      </c>
      <c r="K27" s="28"/>
      <c r="L27" s="5" t="s">
        <v>93</v>
      </c>
    </row>
    <row r="28" spans="1:12" s="2" customFormat="1" ht="18.75" customHeight="1" x14ac:dyDescent="0.15">
      <c r="A28" s="79"/>
      <c r="B28" s="80"/>
      <c r="C28" s="49"/>
      <c r="D28" s="49"/>
      <c r="E28" s="49"/>
      <c r="F28" s="59"/>
      <c r="G28" s="26"/>
      <c r="H28" s="27" t="s">
        <v>93</v>
      </c>
      <c r="I28" s="28"/>
      <c r="J28" s="27" t="s">
        <v>93</v>
      </c>
      <c r="K28" s="28"/>
      <c r="L28" s="5" t="s">
        <v>93</v>
      </c>
    </row>
    <row r="29" spans="1:12" s="2" customFormat="1" ht="18.75" customHeight="1" x14ac:dyDescent="0.15">
      <c r="A29" s="79"/>
      <c r="B29" s="80"/>
      <c r="C29" s="49"/>
      <c r="D29" s="49"/>
      <c r="E29" s="49"/>
      <c r="F29" s="59"/>
      <c r="G29" s="26"/>
      <c r="H29" s="27" t="s">
        <v>93</v>
      </c>
      <c r="I29" s="28"/>
      <c r="J29" s="27" t="s">
        <v>93</v>
      </c>
      <c r="K29" s="28"/>
      <c r="L29" s="5" t="s">
        <v>93</v>
      </c>
    </row>
    <row r="30" spans="1:12" s="2" customFormat="1" ht="18.75" customHeight="1" x14ac:dyDescent="0.15">
      <c r="A30" s="81"/>
      <c r="B30" s="82"/>
      <c r="C30" s="49"/>
      <c r="D30" s="49"/>
      <c r="E30" s="49"/>
      <c r="F30" s="60"/>
      <c r="G30" s="26"/>
      <c r="H30" s="27" t="s">
        <v>93</v>
      </c>
      <c r="I30" s="28"/>
      <c r="J30" s="27" t="s">
        <v>93</v>
      </c>
      <c r="K30" s="28"/>
      <c r="L30" s="5" t="s">
        <v>93</v>
      </c>
    </row>
    <row r="31" spans="1:12" s="2" customFormat="1" ht="18.75" customHeight="1" x14ac:dyDescent="0.15">
      <c r="A31" s="86" t="s">
        <v>7</v>
      </c>
      <c r="B31" s="87"/>
      <c r="C31" s="49">
        <f t="shared" ref="C31" si="1">C25</f>
        <v>0</v>
      </c>
      <c r="D31" s="49"/>
      <c r="E31" s="49"/>
      <c r="F31" s="55" t="s">
        <v>19</v>
      </c>
      <c r="G31" s="17">
        <f>G12*G19*G25/10</f>
        <v>0</v>
      </c>
      <c r="H31" s="13" t="s">
        <v>34</v>
      </c>
      <c r="I31" s="19">
        <f>I12*I19*I25/10</f>
        <v>0</v>
      </c>
      <c r="J31" s="4" t="s">
        <v>34</v>
      </c>
      <c r="K31" s="19">
        <f>K12*K19*K25/10</f>
        <v>0</v>
      </c>
      <c r="L31" s="5" t="s">
        <v>34</v>
      </c>
    </row>
    <row r="32" spans="1:12" s="2" customFormat="1" ht="18.75" customHeight="1" x14ac:dyDescent="0.15">
      <c r="A32" s="86"/>
      <c r="B32" s="87"/>
      <c r="C32" s="49"/>
      <c r="D32" s="49"/>
      <c r="E32" s="49"/>
      <c r="F32" s="56"/>
      <c r="G32" s="17">
        <f>G13*G20*G26/10</f>
        <v>0</v>
      </c>
      <c r="H32" s="13" t="s">
        <v>34</v>
      </c>
      <c r="I32" s="19">
        <f>I13*I20*I26/10</f>
        <v>0</v>
      </c>
      <c r="J32" s="4" t="s">
        <v>34</v>
      </c>
      <c r="K32" s="19">
        <f>K13*K20*K26/10</f>
        <v>0</v>
      </c>
      <c r="L32" s="5" t="s">
        <v>34</v>
      </c>
    </row>
    <row r="33" spans="1:12" s="2" customFormat="1" ht="18.75" customHeight="1" x14ac:dyDescent="0.15">
      <c r="A33" s="86"/>
      <c r="B33" s="87"/>
      <c r="C33" s="49"/>
      <c r="D33" s="49"/>
      <c r="E33" s="49"/>
      <c r="F33" s="56"/>
      <c r="G33" s="17">
        <f>G14*G21*G27/10</f>
        <v>0</v>
      </c>
      <c r="H33" s="13" t="s">
        <v>34</v>
      </c>
      <c r="I33" s="19">
        <f>I14*I21*I27/10</f>
        <v>0</v>
      </c>
      <c r="J33" s="4" t="s">
        <v>34</v>
      </c>
      <c r="K33" s="19">
        <f>K14*K21*K27/10</f>
        <v>0</v>
      </c>
      <c r="L33" s="5" t="s">
        <v>34</v>
      </c>
    </row>
    <row r="34" spans="1:12" s="2" customFormat="1" ht="18.75" customHeight="1" x14ac:dyDescent="0.15">
      <c r="A34" s="86"/>
      <c r="B34" s="87"/>
      <c r="C34" s="49"/>
      <c r="D34" s="49"/>
      <c r="E34" s="49"/>
      <c r="F34" s="56"/>
      <c r="G34" s="17">
        <f>G15*G22*G28/10</f>
        <v>0</v>
      </c>
      <c r="H34" s="13" t="s">
        <v>34</v>
      </c>
      <c r="I34" s="19">
        <f>I15*I22*I28/10</f>
        <v>0</v>
      </c>
      <c r="J34" s="4" t="s">
        <v>34</v>
      </c>
      <c r="K34" s="19">
        <f>K15*K22*K28/10</f>
        <v>0</v>
      </c>
      <c r="L34" s="5" t="s">
        <v>34</v>
      </c>
    </row>
    <row r="35" spans="1:12" s="2" customFormat="1" ht="18.75" customHeight="1" x14ac:dyDescent="0.15">
      <c r="A35" s="86"/>
      <c r="B35" s="87"/>
      <c r="C35" s="49"/>
      <c r="D35" s="49"/>
      <c r="E35" s="49"/>
      <c r="F35" s="56"/>
      <c r="G35" s="17">
        <f>G16*G23*G29/10</f>
        <v>0</v>
      </c>
      <c r="H35" s="13" t="s">
        <v>34</v>
      </c>
      <c r="I35" s="19">
        <f>I16*I23*I29/10</f>
        <v>0</v>
      </c>
      <c r="J35" s="4" t="s">
        <v>34</v>
      </c>
      <c r="K35" s="19">
        <f>K16*K23*K29/10</f>
        <v>0</v>
      </c>
      <c r="L35" s="5" t="s">
        <v>34</v>
      </c>
    </row>
    <row r="36" spans="1:12" s="2" customFormat="1" ht="18.75" customHeight="1" x14ac:dyDescent="0.15">
      <c r="A36" s="86"/>
      <c r="B36" s="87"/>
      <c r="C36" s="49"/>
      <c r="D36" s="49"/>
      <c r="E36" s="49"/>
      <c r="F36" s="56"/>
      <c r="G36" s="17"/>
      <c r="H36" s="4" t="s">
        <v>34</v>
      </c>
      <c r="I36" s="19"/>
      <c r="J36" s="4" t="s">
        <v>34</v>
      </c>
      <c r="K36" s="21"/>
      <c r="L36" s="5" t="s">
        <v>34</v>
      </c>
    </row>
    <row r="37" spans="1:12" s="2" customFormat="1" ht="18.75" customHeight="1" x14ac:dyDescent="0.15">
      <c r="A37" s="86"/>
      <c r="B37" s="87"/>
      <c r="C37" s="50" t="s">
        <v>4</v>
      </c>
      <c r="D37" s="51"/>
      <c r="E37" s="8" t="s">
        <v>20</v>
      </c>
      <c r="F37" s="57"/>
      <c r="G37" s="17">
        <f>SUM(G31:G36)</f>
        <v>0</v>
      </c>
      <c r="H37" s="13" t="s">
        <v>34</v>
      </c>
      <c r="I37" s="19">
        <f>SUM(I31:I36)</f>
        <v>0</v>
      </c>
      <c r="J37" s="13" t="s">
        <v>34</v>
      </c>
      <c r="K37" s="19">
        <f>SUM(K31:K36)</f>
        <v>0</v>
      </c>
      <c r="L37" s="5" t="s">
        <v>34</v>
      </c>
    </row>
    <row r="38" spans="1:12" s="2" customFormat="1" ht="18.75" customHeight="1" x14ac:dyDescent="0.15">
      <c r="A38" s="88" t="s">
        <v>8</v>
      </c>
      <c r="B38" s="89"/>
      <c r="C38" s="89"/>
      <c r="D38" s="51"/>
      <c r="E38" s="8" t="s">
        <v>21</v>
      </c>
      <c r="F38" s="11"/>
      <c r="G38" s="17">
        <f>G31*0.6+G32*0.8+G33*0.8+G34*0.8+G35*0.7</f>
        <v>0</v>
      </c>
      <c r="H38" s="13" t="s">
        <v>34</v>
      </c>
      <c r="I38" s="19">
        <f>I31*0.6+I32*0.8+I33*0.8+I34*0.8+I35*0.7</f>
        <v>0</v>
      </c>
      <c r="J38" s="13" t="s">
        <v>34</v>
      </c>
      <c r="K38" s="19">
        <f>K31*0.6+K32*0.8+K33*0.8+K34*0.8+K35*0.7</f>
        <v>0</v>
      </c>
      <c r="L38" s="5" t="s">
        <v>34</v>
      </c>
    </row>
    <row r="39" spans="1:12" s="2" customFormat="1" ht="18.75" customHeight="1" x14ac:dyDescent="0.15">
      <c r="A39" s="90"/>
      <c r="B39" s="91"/>
      <c r="C39" s="91"/>
      <c r="D39" s="92" t="s">
        <v>9</v>
      </c>
      <c r="E39" s="93"/>
      <c r="F39" s="11"/>
      <c r="G39" s="17"/>
      <c r="H39" s="4" t="s">
        <v>34</v>
      </c>
      <c r="I39" s="19"/>
      <c r="J39" s="4" t="s">
        <v>34</v>
      </c>
      <c r="K39" s="19"/>
      <c r="L39" s="5" t="s">
        <v>34</v>
      </c>
    </row>
    <row r="40" spans="1:12" s="2" customFormat="1" ht="18.75" customHeight="1" x14ac:dyDescent="0.15">
      <c r="A40" s="45"/>
      <c r="B40" s="46"/>
      <c r="C40" s="50" t="s">
        <v>10</v>
      </c>
      <c r="D40" s="51"/>
      <c r="E40" s="8" t="s">
        <v>23</v>
      </c>
      <c r="F40" s="10" t="s">
        <v>22</v>
      </c>
      <c r="G40" s="17">
        <f>G37-G38</f>
        <v>0</v>
      </c>
      <c r="H40" s="4" t="s">
        <v>34</v>
      </c>
      <c r="I40" s="19">
        <f>I37-I38</f>
        <v>0</v>
      </c>
      <c r="J40" s="4" t="s">
        <v>34</v>
      </c>
      <c r="K40" s="19">
        <f>K37-K38</f>
        <v>0</v>
      </c>
      <c r="L40" s="5" t="s">
        <v>34</v>
      </c>
    </row>
    <row r="41" spans="1:12" s="2" customFormat="1" ht="18.75" customHeight="1" x14ac:dyDescent="0.15">
      <c r="A41" s="47"/>
      <c r="B41" s="48"/>
      <c r="C41" s="50" t="s">
        <v>11</v>
      </c>
      <c r="D41" s="51"/>
      <c r="E41" s="8" t="s">
        <v>24</v>
      </c>
      <c r="F41" s="11"/>
      <c r="G41" s="17">
        <v>0</v>
      </c>
      <c r="H41" s="4" t="s">
        <v>34</v>
      </c>
      <c r="I41" s="19">
        <v>0</v>
      </c>
      <c r="J41" s="4" t="s">
        <v>34</v>
      </c>
      <c r="K41" s="19">
        <v>0</v>
      </c>
      <c r="L41" s="5" t="s">
        <v>34</v>
      </c>
    </row>
    <row r="42" spans="1:12" s="2" customFormat="1" ht="18.75" customHeight="1" thickBot="1" x14ac:dyDescent="0.2">
      <c r="A42" s="52" t="s">
        <v>12</v>
      </c>
      <c r="B42" s="53"/>
      <c r="C42" s="54"/>
      <c r="D42" s="54"/>
      <c r="E42" s="34" t="s">
        <v>26</v>
      </c>
      <c r="F42" s="12" t="s">
        <v>25</v>
      </c>
      <c r="G42" s="18">
        <f>G40+G41</f>
        <v>0</v>
      </c>
      <c r="H42" s="6" t="s">
        <v>34</v>
      </c>
      <c r="I42" s="20">
        <f>I40+I41</f>
        <v>0</v>
      </c>
      <c r="J42" s="6" t="s">
        <v>34</v>
      </c>
      <c r="K42" s="20">
        <f>K40+K41</f>
        <v>0</v>
      </c>
      <c r="L42" s="7" t="s">
        <v>34</v>
      </c>
    </row>
    <row r="43" spans="1:12" s="2" customFormat="1" ht="18.75" hidden="1" customHeight="1" x14ac:dyDescent="0.15">
      <c r="A43" s="84" t="s">
        <v>13</v>
      </c>
      <c r="B43" s="85"/>
      <c r="C43" s="85"/>
      <c r="D43" s="85"/>
      <c r="E43" s="29" t="s">
        <v>27</v>
      </c>
      <c r="F43" s="30"/>
      <c r="G43" s="31"/>
      <c r="H43" s="9" t="s">
        <v>34</v>
      </c>
      <c r="I43" s="32">
        <v>4000000</v>
      </c>
      <c r="J43" s="9" t="s">
        <v>34</v>
      </c>
      <c r="K43" s="32">
        <v>4000000</v>
      </c>
      <c r="L43" s="33" t="s">
        <v>34</v>
      </c>
    </row>
    <row r="44" spans="1:12" s="2" customFormat="1" ht="18.75" hidden="1" customHeight="1" thickBot="1" x14ac:dyDescent="0.2">
      <c r="A44" s="43" t="s">
        <v>14</v>
      </c>
      <c r="B44" s="44"/>
      <c r="C44" s="44"/>
      <c r="D44" s="44"/>
      <c r="E44" s="44"/>
      <c r="F44" s="12" t="s">
        <v>28</v>
      </c>
      <c r="G44" s="18">
        <f>G42-G43</f>
        <v>0</v>
      </c>
      <c r="H44" s="6" t="s">
        <v>34</v>
      </c>
      <c r="I44" s="20">
        <f>I42-I43</f>
        <v>-4000000</v>
      </c>
      <c r="J44" s="6" t="s">
        <v>34</v>
      </c>
      <c r="K44" s="20">
        <f>K42-K43</f>
        <v>-4000000</v>
      </c>
      <c r="L44" s="7" t="s">
        <v>34</v>
      </c>
    </row>
  </sheetData>
  <mergeCells count="53">
    <mergeCell ref="A25:B30"/>
    <mergeCell ref="H9:K9"/>
    <mergeCell ref="C16:E16"/>
    <mergeCell ref="A43:D43"/>
    <mergeCell ref="A31:B37"/>
    <mergeCell ref="A38:D38"/>
    <mergeCell ref="A39:C39"/>
    <mergeCell ref="C40:D40"/>
    <mergeCell ref="C32:E32"/>
    <mergeCell ref="C33:E33"/>
    <mergeCell ref="C34:E34"/>
    <mergeCell ref="D39:E39"/>
    <mergeCell ref="F19:F24"/>
    <mergeCell ref="A11:F11"/>
    <mergeCell ref="G11:H11"/>
    <mergeCell ref="C24:E24"/>
    <mergeCell ref="C14:E14"/>
    <mergeCell ref="C15:E15"/>
    <mergeCell ref="C21:E21"/>
    <mergeCell ref="A1:L1"/>
    <mergeCell ref="F12:F18"/>
    <mergeCell ref="A3:L4"/>
    <mergeCell ref="H6:L6"/>
    <mergeCell ref="H7:L7"/>
    <mergeCell ref="A12:A18"/>
    <mergeCell ref="B12:B18"/>
    <mergeCell ref="A19:B24"/>
    <mergeCell ref="I11:J11"/>
    <mergeCell ref="K11:L11"/>
    <mergeCell ref="C12:E12"/>
    <mergeCell ref="C13:E13"/>
    <mergeCell ref="C19:E19"/>
    <mergeCell ref="C17:E17"/>
    <mergeCell ref="C30:E30"/>
    <mergeCell ref="C18:E18"/>
    <mergeCell ref="C20:E20"/>
    <mergeCell ref="C25:E25"/>
    <mergeCell ref="C26:E26"/>
    <mergeCell ref="C22:E22"/>
    <mergeCell ref="C23:E23"/>
    <mergeCell ref="F31:F37"/>
    <mergeCell ref="C27:E27"/>
    <mergeCell ref="C28:E28"/>
    <mergeCell ref="C29:E29"/>
    <mergeCell ref="C31:E31"/>
    <mergeCell ref="F25:F30"/>
    <mergeCell ref="C36:E36"/>
    <mergeCell ref="A44:E44"/>
    <mergeCell ref="A40:B41"/>
    <mergeCell ref="C35:E35"/>
    <mergeCell ref="C37:D37"/>
    <mergeCell ref="C41:D41"/>
    <mergeCell ref="A42:D42"/>
  </mergeCells>
  <phoneticPr fontId="2"/>
  <dataValidations count="4">
    <dataValidation type="list" allowBlank="1" showInputMessage="1" showErrorMessage="1" sqref="J12:J44 H12:H44 L12:L44" xr:uid="{00000000-0002-0000-0000-000000000000}">
      <formula1>単位２</formula1>
    </dataValidation>
    <dataValidation type="list" allowBlank="1" showInputMessage="1" showErrorMessage="1" sqref="G11:H11" xr:uid="{00000000-0002-0000-0000-000001000000}">
      <formula1>現状</formula1>
    </dataValidation>
    <dataValidation type="list" allowBlank="1" showInputMessage="1" showErrorMessage="1" sqref="I11:J11" xr:uid="{00000000-0002-0000-0000-000002000000}">
      <formula1>途中</formula1>
    </dataValidation>
    <dataValidation type="list" allowBlank="1" showInputMessage="1" showErrorMessage="1" sqref="K11:L11" xr:uid="{00000000-0002-0000-0000-000003000000}">
      <formula1>目標</formula1>
    </dataValidation>
  </dataValidations>
  <printOptions horizontalCentered="1"/>
  <pageMargins left="0.98425196850393704" right="0.59055118110236227" top="0.39370078740157483" bottom="0.27559055118110237" header="0.51181102362204722" footer="0.51181102362204722"/>
  <pageSetup paperSize="9" orientation="portrait" r:id="rId1"/>
  <headerFooter alignWithMargins="0"/>
  <rowBreaks count="1" manualBreakCount="1">
    <brk id="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L44"/>
  <sheetViews>
    <sheetView zoomScaleNormal="100" workbookViewId="0">
      <selection activeCell="A2" sqref="A2"/>
    </sheetView>
  </sheetViews>
  <sheetFormatPr defaultRowHeight="13.5" x14ac:dyDescent="0.15"/>
  <cols>
    <col min="1" max="2" width="2.125" customWidth="1"/>
    <col min="3" max="3" width="1.875" customWidth="1"/>
    <col min="4" max="4" width="10.5" customWidth="1"/>
    <col min="5" max="5" width="4.125" customWidth="1"/>
    <col min="6" max="6" width="13.625" customWidth="1"/>
    <col min="7" max="7" width="13.25" customWidth="1"/>
    <col min="8" max="8" width="3.875" customWidth="1"/>
    <col min="9" max="9" width="13.25" customWidth="1"/>
    <col min="10" max="10" width="3.875" customWidth="1"/>
    <col min="11" max="11" width="13.25" customWidth="1"/>
    <col min="12" max="12" width="3.875" customWidth="1"/>
  </cols>
  <sheetData>
    <row r="1" spans="1:12" ht="18.75" customHeight="1" x14ac:dyDescent="0.15">
      <c r="A1" s="61" t="s">
        <v>142</v>
      </c>
      <c r="B1" s="61"/>
      <c r="C1" s="61"/>
      <c r="D1" s="61"/>
      <c r="E1" s="61"/>
      <c r="F1" s="61"/>
      <c r="G1" s="61"/>
      <c r="H1" s="61"/>
      <c r="I1" s="61"/>
      <c r="J1" s="61"/>
      <c r="K1" s="61"/>
      <c r="L1" s="61"/>
    </row>
    <row r="2" spans="1:12" ht="11.25" customHeight="1" x14ac:dyDescent="0.15"/>
    <row r="3" spans="1:12" s="2" customFormat="1" ht="18.75" customHeight="1" x14ac:dyDescent="0.15">
      <c r="A3" s="62" t="s">
        <v>1</v>
      </c>
      <c r="B3" s="62"/>
      <c r="C3" s="62"/>
      <c r="D3" s="62"/>
      <c r="E3" s="62"/>
      <c r="F3" s="62"/>
      <c r="G3" s="62"/>
      <c r="H3" s="62"/>
      <c r="I3" s="62"/>
      <c r="J3" s="62"/>
      <c r="K3" s="62"/>
      <c r="L3" s="62"/>
    </row>
    <row r="4" spans="1:12" s="2" customFormat="1" ht="18.75" customHeight="1" x14ac:dyDescent="0.15">
      <c r="A4" s="62"/>
      <c r="B4" s="62"/>
      <c r="C4" s="62"/>
      <c r="D4" s="62"/>
      <c r="E4" s="62"/>
      <c r="F4" s="62"/>
      <c r="G4" s="62"/>
      <c r="H4" s="62"/>
      <c r="I4" s="62"/>
      <c r="J4" s="62"/>
      <c r="K4" s="62"/>
      <c r="L4" s="62"/>
    </row>
    <row r="5" spans="1:12" s="2" customFormat="1" ht="15.75" customHeight="1" x14ac:dyDescent="0.15"/>
    <row r="6" spans="1:12" s="2" customFormat="1" ht="18.75" customHeight="1" x14ac:dyDescent="0.15">
      <c r="H6" s="63" t="s">
        <v>115</v>
      </c>
      <c r="I6" s="64"/>
      <c r="J6" s="64"/>
      <c r="K6" s="64"/>
      <c r="L6" s="64"/>
    </row>
    <row r="7" spans="1:12" s="2" customFormat="1" ht="26.25" customHeight="1" x14ac:dyDescent="0.15">
      <c r="H7" s="65" t="s">
        <v>112</v>
      </c>
      <c r="I7" s="65"/>
      <c r="J7" s="65"/>
      <c r="K7" s="65"/>
      <c r="L7" s="65"/>
    </row>
    <row r="8" spans="1:12" s="2" customFormat="1" ht="11.25" customHeight="1" x14ac:dyDescent="0.15">
      <c r="H8" s="22"/>
      <c r="I8" s="22"/>
      <c r="J8" s="22"/>
      <c r="K8" s="22"/>
      <c r="L8" s="22"/>
    </row>
    <row r="9" spans="1:12" s="2" customFormat="1" ht="18.75" customHeight="1" x14ac:dyDescent="0.15">
      <c r="H9" s="83" t="s">
        <v>96</v>
      </c>
      <c r="I9" s="83"/>
      <c r="J9" s="83"/>
      <c r="K9" s="83"/>
      <c r="L9" s="23"/>
    </row>
    <row r="10" spans="1:12" s="2" customFormat="1" ht="18.75" customHeight="1" thickBot="1" x14ac:dyDescent="0.2"/>
    <row r="11" spans="1:12" s="2" customFormat="1" ht="18.75" customHeight="1" x14ac:dyDescent="0.15">
      <c r="A11" s="94" t="s">
        <v>15</v>
      </c>
      <c r="B11" s="95"/>
      <c r="C11" s="95"/>
      <c r="D11" s="95"/>
      <c r="E11" s="95"/>
      <c r="F11" s="95"/>
      <c r="G11" s="96" t="s">
        <v>139</v>
      </c>
      <c r="H11" s="75"/>
      <c r="I11" s="74" t="s">
        <v>140</v>
      </c>
      <c r="J11" s="75"/>
      <c r="K11" s="74" t="s">
        <v>141</v>
      </c>
      <c r="L11" s="76"/>
    </row>
    <row r="12" spans="1:12" s="2" customFormat="1" ht="18.75" customHeight="1" x14ac:dyDescent="0.15">
      <c r="A12" s="66" t="s">
        <v>2</v>
      </c>
      <c r="B12" s="67" t="s">
        <v>3</v>
      </c>
      <c r="C12" s="49"/>
      <c r="D12" s="49"/>
      <c r="E12" s="49"/>
      <c r="F12" s="55" t="s">
        <v>16</v>
      </c>
      <c r="G12" s="17"/>
      <c r="H12" s="4" t="s">
        <v>97</v>
      </c>
      <c r="I12" s="19"/>
      <c r="J12" s="4" t="s">
        <v>97</v>
      </c>
      <c r="K12" s="19"/>
      <c r="L12" s="5" t="s">
        <v>97</v>
      </c>
    </row>
    <row r="13" spans="1:12" s="2" customFormat="1" ht="18.75" customHeight="1" x14ac:dyDescent="0.15">
      <c r="A13" s="66"/>
      <c r="B13" s="67"/>
      <c r="C13" s="49"/>
      <c r="D13" s="49"/>
      <c r="E13" s="49"/>
      <c r="F13" s="56"/>
      <c r="G13" s="17"/>
      <c r="H13" s="4" t="s">
        <v>97</v>
      </c>
      <c r="I13" s="19"/>
      <c r="J13" s="4" t="s">
        <v>97</v>
      </c>
      <c r="K13" s="19"/>
      <c r="L13" s="5" t="s">
        <v>97</v>
      </c>
    </row>
    <row r="14" spans="1:12" s="2" customFormat="1" ht="18.75" customHeight="1" x14ac:dyDescent="0.15">
      <c r="A14" s="66"/>
      <c r="B14" s="67"/>
      <c r="C14" s="49"/>
      <c r="D14" s="49"/>
      <c r="E14" s="49"/>
      <c r="F14" s="56"/>
      <c r="G14" s="17"/>
      <c r="H14" s="4" t="s">
        <v>97</v>
      </c>
      <c r="I14" s="19"/>
      <c r="J14" s="4" t="s">
        <v>97</v>
      </c>
      <c r="K14" s="19"/>
      <c r="L14" s="5" t="s">
        <v>97</v>
      </c>
    </row>
    <row r="15" spans="1:12" s="2" customFormat="1" ht="18.75" customHeight="1" x14ac:dyDescent="0.15">
      <c r="A15" s="66"/>
      <c r="B15" s="67"/>
      <c r="C15" s="49"/>
      <c r="D15" s="49"/>
      <c r="E15" s="49"/>
      <c r="F15" s="56"/>
      <c r="G15" s="17"/>
      <c r="H15" s="4" t="s">
        <v>97</v>
      </c>
      <c r="I15" s="19"/>
      <c r="J15" s="4" t="s">
        <v>97</v>
      </c>
      <c r="K15" s="19"/>
      <c r="L15" s="5" t="s">
        <v>97</v>
      </c>
    </row>
    <row r="16" spans="1:12" s="2" customFormat="1" ht="18.75" customHeight="1" x14ac:dyDescent="0.15">
      <c r="A16" s="66"/>
      <c r="B16" s="67"/>
      <c r="C16" s="49"/>
      <c r="D16" s="49"/>
      <c r="E16" s="49"/>
      <c r="F16" s="56"/>
      <c r="G16" s="17"/>
      <c r="H16" s="4" t="s">
        <v>97</v>
      </c>
      <c r="I16" s="19"/>
      <c r="J16" s="4" t="s">
        <v>97</v>
      </c>
      <c r="K16" s="19"/>
      <c r="L16" s="5" t="s">
        <v>97</v>
      </c>
    </row>
    <row r="17" spans="1:12" s="2" customFormat="1" ht="18.75" customHeight="1" x14ac:dyDescent="0.15">
      <c r="A17" s="66"/>
      <c r="B17" s="67"/>
      <c r="C17" s="49"/>
      <c r="D17" s="49"/>
      <c r="E17" s="49"/>
      <c r="F17" s="56"/>
      <c r="G17" s="17"/>
      <c r="H17" s="4" t="s">
        <v>97</v>
      </c>
      <c r="I17" s="19"/>
      <c r="J17" s="4" t="s">
        <v>97</v>
      </c>
      <c r="K17" s="19"/>
      <c r="L17" s="5" t="s">
        <v>97</v>
      </c>
    </row>
    <row r="18" spans="1:12" s="2" customFormat="1" ht="18.75" customHeight="1" x14ac:dyDescent="0.15">
      <c r="A18" s="66"/>
      <c r="B18" s="67"/>
      <c r="C18" s="46" t="s">
        <v>4</v>
      </c>
      <c r="D18" s="46"/>
      <c r="E18" s="46"/>
      <c r="F18" s="57"/>
      <c r="G18" s="17">
        <f>SUM(G12:G17)</f>
        <v>0</v>
      </c>
      <c r="H18" s="4" t="s">
        <v>98</v>
      </c>
      <c r="I18" s="21">
        <f>SUM(I12:I17)</f>
        <v>0</v>
      </c>
      <c r="J18" s="4" t="s">
        <v>98</v>
      </c>
      <c r="K18" s="21">
        <f>SUM(K12:K17)</f>
        <v>0</v>
      </c>
      <c r="L18" s="5" t="s">
        <v>98</v>
      </c>
    </row>
    <row r="19" spans="1:12" s="2" customFormat="1" ht="18.75" customHeight="1" x14ac:dyDescent="0.15">
      <c r="A19" s="68" t="s">
        <v>5</v>
      </c>
      <c r="B19" s="69"/>
      <c r="C19" s="49"/>
      <c r="D19" s="49"/>
      <c r="E19" s="49"/>
      <c r="F19" s="58" t="s">
        <v>17</v>
      </c>
      <c r="G19" s="17"/>
      <c r="H19" s="4" t="s">
        <v>99</v>
      </c>
      <c r="I19" s="19"/>
      <c r="J19" s="4" t="s">
        <v>99</v>
      </c>
      <c r="K19" s="19"/>
      <c r="L19" s="5" t="s">
        <v>99</v>
      </c>
    </row>
    <row r="20" spans="1:12" s="2" customFormat="1" ht="18.75" customHeight="1" x14ac:dyDescent="0.15">
      <c r="A20" s="70"/>
      <c r="B20" s="71"/>
      <c r="C20" s="49"/>
      <c r="D20" s="49"/>
      <c r="E20" s="49"/>
      <c r="F20" s="59"/>
      <c r="G20" s="24"/>
      <c r="H20" s="4" t="s">
        <v>99</v>
      </c>
      <c r="I20" s="25"/>
      <c r="J20" s="4" t="s">
        <v>99</v>
      </c>
      <c r="K20" s="25"/>
      <c r="L20" s="5" t="s">
        <v>99</v>
      </c>
    </row>
    <row r="21" spans="1:12" s="2" customFormat="1" ht="18.75" customHeight="1" x14ac:dyDescent="0.15">
      <c r="A21" s="70"/>
      <c r="B21" s="71"/>
      <c r="C21" s="49"/>
      <c r="D21" s="49"/>
      <c r="E21" s="49"/>
      <c r="F21" s="59"/>
      <c r="G21" s="24"/>
      <c r="H21" s="4" t="s">
        <v>99</v>
      </c>
      <c r="I21" s="25"/>
      <c r="J21" s="4" t="s">
        <v>99</v>
      </c>
      <c r="K21" s="25"/>
      <c r="L21" s="5" t="s">
        <v>99</v>
      </c>
    </row>
    <row r="22" spans="1:12" s="2" customFormat="1" ht="18.75" customHeight="1" x14ac:dyDescent="0.15">
      <c r="A22" s="70"/>
      <c r="B22" s="71"/>
      <c r="C22" s="49"/>
      <c r="D22" s="49"/>
      <c r="E22" s="49"/>
      <c r="F22" s="59"/>
      <c r="G22" s="17"/>
      <c r="H22" s="4" t="s">
        <v>99</v>
      </c>
      <c r="I22" s="19"/>
      <c r="J22" s="4" t="s">
        <v>99</v>
      </c>
      <c r="K22" s="19"/>
      <c r="L22" s="5" t="s">
        <v>99</v>
      </c>
    </row>
    <row r="23" spans="1:12" s="2" customFormat="1" ht="18.75" customHeight="1" x14ac:dyDescent="0.15">
      <c r="A23" s="70"/>
      <c r="B23" s="71"/>
      <c r="C23" s="49"/>
      <c r="D23" s="49"/>
      <c r="E23" s="49"/>
      <c r="F23" s="59"/>
      <c r="G23" s="17"/>
      <c r="H23" s="4" t="s">
        <v>99</v>
      </c>
      <c r="I23" s="19"/>
      <c r="J23" s="4" t="s">
        <v>99</v>
      </c>
      <c r="K23" s="19"/>
      <c r="L23" s="5" t="s">
        <v>99</v>
      </c>
    </row>
    <row r="24" spans="1:12" s="2" customFormat="1" ht="18.75" customHeight="1" x14ac:dyDescent="0.15">
      <c r="A24" s="72"/>
      <c r="B24" s="73"/>
      <c r="C24" s="49"/>
      <c r="D24" s="49"/>
      <c r="E24" s="49"/>
      <c r="F24" s="60"/>
      <c r="G24" s="17"/>
      <c r="H24" s="4" t="s">
        <v>99</v>
      </c>
      <c r="I24" s="19"/>
      <c r="J24" s="4" t="s">
        <v>99</v>
      </c>
      <c r="K24" s="19"/>
      <c r="L24" s="5" t="s">
        <v>99</v>
      </c>
    </row>
    <row r="25" spans="1:12" s="2" customFormat="1" ht="18.75" customHeight="1" x14ac:dyDescent="0.15">
      <c r="A25" s="77" t="s">
        <v>6</v>
      </c>
      <c r="B25" s="78"/>
      <c r="C25" s="49"/>
      <c r="D25" s="49"/>
      <c r="E25" s="49"/>
      <c r="F25" s="58" t="s">
        <v>18</v>
      </c>
      <c r="G25" s="24"/>
      <c r="H25" s="4" t="s">
        <v>93</v>
      </c>
      <c r="I25" s="25"/>
      <c r="J25" s="4" t="s">
        <v>93</v>
      </c>
      <c r="K25" s="25"/>
      <c r="L25" s="5" t="s">
        <v>93</v>
      </c>
    </row>
    <row r="26" spans="1:12" s="2" customFormat="1" ht="18.75" customHeight="1" x14ac:dyDescent="0.15">
      <c r="A26" s="79"/>
      <c r="B26" s="80"/>
      <c r="C26" s="49"/>
      <c r="D26" s="49"/>
      <c r="E26" s="49"/>
      <c r="F26" s="59"/>
      <c r="G26" s="17"/>
      <c r="H26" s="4" t="s">
        <v>93</v>
      </c>
      <c r="I26" s="19"/>
      <c r="J26" s="4" t="s">
        <v>93</v>
      </c>
      <c r="K26" s="19"/>
      <c r="L26" s="5" t="s">
        <v>93</v>
      </c>
    </row>
    <row r="27" spans="1:12" s="2" customFormat="1" ht="18.75" customHeight="1" x14ac:dyDescent="0.15">
      <c r="A27" s="79"/>
      <c r="B27" s="80"/>
      <c r="C27" s="49"/>
      <c r="D27" s="49"/>
      <c r="E27" s="49"/>
      <c r="F27" s="59"/>
      <c r="G27" s="17"/>
      <c r="H27" s="4" t="s">
        <v>93</v>
      </c>
      <c r="I27" s="19"/>
      <c r="J27" s="4" t="s">
        <v>93</v>
      </c>
      <c r="K27" s="19"/>
      <c r="L27" s="5" t="s">
        <v>93</v>
      </c>
    </row>
    <row r="28" spans="1:12" s="2" customFormat="1" ht="18.75" customHeight="1" x14ac:dyDescent="0.15">
      <c r="A28" s="79"/>
      <c r="B28" s="80"/>
      <c r="C28" s="49"/>
      <c r="D28" s="49"/>
      <c r="E28" s="49"/>
      <c r="F28" s="59"/>
      <c r="G28" s="17"/>
      <c r="H28" s="4" t="s">
        <v>93</v>
      </c>
      <c r="I28" s="19"/>
      <c r="J28" s="4" t="s">
        <v>93</v>
      </c>
      <c r="K28" s="19"/>
      <c r="L28" s="5" t="s">
        <v>93</v>
      </c>
    </row>
    <row r="29" spans="1:12" s="2" customFormat="1" ht="18.75" customHeight="1" x14ac:dyDescent="0.15">
      <c r="A29" s="79"/>
      <c r="B29" s="80"/>
      <c r="C29" s="49"/>
      <c r="D29" s="49"/>
      <c r="E29" s="49"/>
      <c r="F29" s="59"/>
      <c r="G29" s="17"/>
      <c r="H29" s="4" t="s">
        <v>93</v>
      </c>
      <c r="I29" s="19"/>
      <c r="J29" s="4" t="s">
        <v>93</v>
      </c>
      <c r="K29" s="19"/>
      <c r="L29" s="5" t="s">
        <v>93</v>
      </c>
    </row>
    <row r="30" spans="1:12" s="2" customFormat="1" ht="18.75" customHeight="1" x14ac:dyDescent="0.15">
      <c r="A30" s="81"/>
      <c r="B30" s="82"/>
      <c r="C30" s="49"/>
      <c r="D30" s="49"/>
      <c r="E30" s="49"/>
      <c r="F30" s="60"/>
      <c r="G30" s="17"/>
      <c r="H30" s="4" t="s">
        <v>93</v>
      </c>
      <c r="I30" s="19"/>
      <c r="J30" s="4" t="s">
        <v>93</v>
      </c>
      <c r="K30" s="19"/>
      <c r="L30" s="5" t="s">
        <v>93</v>
      </c>
    </row>
    <row r="31" spans="1:12" s="2" customFormat="1" ht="18.75" customHeight="1" x14ac:dyDescent="0.15">
      <c r="A31" s="86" t="s">
        <v>7</v>
      </c>
      <c r="B31" s="87"/>
      <c r="C31" s="49"/>
      <c r="D31" s="49"/>
      <c r="E31" s="49"/>
      <c r="F31" s="55" t="s">
        <v>19</v>
      </c>
      <c r="G31" s="17">
        <f>G12*G19*G25/10</f>
        <v>0</v>
      </c>
      <c r="H31" s="13" t="s">
        <v>34</v>
      </c>
      <c r="I31" s="19">
        <f>I12*I19*I25/10</f>
        <v>0</v>
      </c>
      <c r="J31" s="4" t="s">
        <v>34</v>
      </c>
      <c r="K31" s="19">
        <f>K12*K19*K25/10</f>
        <v>0</v>
      </c>
      <c r="L31" s="5" t="s">
        <v>34</v>
      </c>
    </row>
    <row r="32" spans="1:12" s="2" customFormat="1" ht="18.75" customHeight="1" x14ac:dyDescent="0.15">
      <c r="A32" s="86"/>
      <c r="B32" s="87"/>
      <c r="C32" s="49"/>
      <c r="D32" s="49"/>
      <c r="E32" s="49"/>
      <c r="F32" s="56"/>
      <c r="G32" s="17">
        <f>G13*G20*G26/10</f>
        <v>0</v>
      </c>
      <c r="H32" s="13" t="s">
        <v>34</v>
      </c>
      <c r="I32" s="19">
        <f>I13*I20*I26/10</f>
        <v>0</v>
      </c>
      <c r="J32" s="4" t="s">
        <v>34</v>
      </c>
      <c r="K32" s="19">
        <f>K13*K20*K26/10</f>
        <v>0</v>
      </c>
      <c r="L32" s="5" t="s">
        <v>34</v>
      </c>
    </row>
    <row r="33" spans="1:12" s="2" customFormat="1" ht="18.75" customHeight="1" x14ac:dyDescent="0.15">
      <c r="A33" s="86"/>
      <c r="B33" s="87"/>
      <c r="C33" s="49"/>
      <c r="D33" s="49"/>
      <c r="E33" s="49"/>
      <c r="F33" s="56"/>
      <c r="G33" s="17">
        <f>G14*G21*G27/10</f>
        <v>0</v>
      </c>
      <c r="H33" s="13" t="s">
        <v>34</v>
      </c>
      <c r="I33" s="19">
        <f>I14*I21*I27/10</f>
        <v>0</v>
      </c>
      <c r="J33" s="4" t="s">
        <v>34</v>
      </c>
      <c r="K33" s="19">
        <f>K14*K21*K27/10</f>
        <v>0</v>
      </c>
      <c r="L33" s="5" t="s">
        <v>34</v>
      </c>
    </row>
    <row r="34" spans="1:12" s="2" customFormat="1" ht="18.75" customHeight="1" x14ac:dyDescent="0.15">
      <c r="A34" s="86"/>
      <c r="B34" s="87"/>
      <c r="C34" s="49"/>
      <c r="D34" s="49"/>
      <c r="E34" s="49"/>
      <c r="F34" s="56"/>
      <c r="G34" s="17">
        <f>G15*G22*G28/10</f>
        <v>0</v>
      </c>
      <c r="H34" s="13" t="s">
        <v>34</v>
      </c>
      <c r="I34" s="19">
        <f>I15*I22*I28/10</f>
        <v>0</v>
      </c>
      <c r="J34" s="4" t="s">
        <v>34</v>
      </c>
      <c r="K34" s="19">
        <f>K15*K22*K28/10</f>
        <v>0</v>
      </c>
      <c r="L34" s="5" t="s">
        <v>34</v>
      </c>
    </row>
    <row r="35" spans="1:12" s="2" customFormat="1" ht="18.75" customHeight="1" x14ac:dyDescent="0.15">
      <c r="A35" s="86"/>
      <c r="B35" s="87"/>
      <c r="C35" s="49"/>
      <c r="D35" s="49"/>
      <c r="E35" s="49"/>
      <c r="F35" s="56"/>
      <c r="G35" s="17">
        <f>G16*G23*G29/10</f>
        <v>0</v>
      </c>
      <c r="H35" s="13" t="s">
        <v>34</v>
      </c>
      <c r="I35" s="19">
        <f>I16*I23*I29/10</f>
        <v>0</v>
      </c>
      <c r="J35" s="4" t="s">
        <v>34</v>
      </c>
      <c r="K35" s="19">
        <f>K16*K23*K29/10</f>
        <v>0</v>
      </c>
      <c r="L35" s="5" t="s">
        <v>34</v>
      </c>
    </row>
    <row r="36" spans="1:12" s="2" customFormat="1" ht="18.75" customHeight="1" x14ac:dyDescent="0.15">
      <c r="A36" s="86"/>
      <c r="B36" s="87"/>
      <c r="C36" s="49"/>
      <c r="D36" s="49"/>
      <c r="E36" s="49"/>
      <c r="F36" s="56"/>
      <c r="G36" s="17"/>
      <c r="H36" s="4" t="s">
        <v>34</v>
      </c>
      <c r="I36" s="19"/>
      <c r="J36" s="4" t="s">
        <v>34</v>
      </c>
      <c r="K36" s="21"/>
      <c r="L36" s="5" t="s">
        <v>34</v>
      </c>
    </row>
    <row r="37" spans="1:12" s="2" customFormat="1" ht="18.75" customHeight="1" x14ac:dyDescent="0.15">
      <c r="A37" s="86"/>
      <c r="B37" s="87"/>
      <c r="C37" s="50" t="s">
        <v>4</v>
      </c>
      <c r="D37" s="51"/>
      <c r="E37" s="8" t="s">
        <v>100</v>
      </c>
      <c r="F37" s="57"/>
      <c r="G37" s="17">
        <f>SUM(G31:G36)</f>
        <v>0</v>
      </c>
      <c r="H37" s="13" t="s">
        <v>34</v>
      </c>
      <c r="I37" s="19">
        <f>SUM(I31:I36)</f>
        <v>0</v>
      </c>
      <c r="J37" s="13" t="s">
        <v>34</v>
      </c>
      <c r="K37" s="19">
        <f>SUM(K31:K36)</f>
        <v>0</v>
      </c>
      <c r="L37" s="5" t="s">
        <v>34</v>
      </c>
    </row>
    <row r="38" spans="1:12" s="2" customFormat="1" ht="18.75" customHeight="1" x14ac:dyDescent="0.15">
      <c r="A38" s="88" t="s">
        <v>8</v>
      </c>
      <c r="B38" s="89"/>
      <c r="C38" s="89"/>
      <c r="D38" s="51"/>
      <c r="E38" s="8" t="s">
        <v>101</v>
      </c>
      <c r="F38" s="11"/>
      <c r="G38" s="17">
        <f>G31*0.6+G32*0.8+G33*0.8+G34*0.8+G35*0.7</f>
        <v>0</v>
      </c>
      <c r="H38" s="4" t="s">
        <v>34</v>
      </c>
      <c r="I38" s="17">
        <f>I31*0.6+I32*0.8+I33*0.8+I34*0.8+I35*0.7</f>
        <v>0</v>
      </c>
      <c r="J38" s="4" t="s">
        <v>34</v>
      </c>
      <c r="K38" s="17">
        <f>K31*0.6+K32*0.8+K33*0.8+K34*0.8+K35*0.7</f>
        <v>0</v>
      </c>
      <c r="L38" s="5" t="s">
        <v>34</v>
      </c>
    </row>
    <row r="39" spans="1:12" s="2" customFormat="1" ht="18.75" customHeight="1" x14ac:dyDescent="0.15">
      <c r="A39" s="90"/>
      <c r="B39" s="91"/>
      <c r="C39" s="91"/>
      <c r="D39" s="92" t="s">
        <v>9</v>
      </c>
      <c r="E39" s="93"/>
      <c r="F39" s="11"/>
      <c r="G39" s="17"/>
      <c r="H39" s="4" t="s">
        <v>34</v>
      </c>
      <c r="I39" s="19"/>
      <c r="J39" s="4" t="s">
        <v>34</v>
      </c>
      <c r="K39" s="19"/>
      <c r="L39" s="5" t="s">
        <v>34</v>
      </c>
    </row>
    <row r="40" spans="1:12" s="2" customFormat="1" ht="18.75" customHeight="1" x14ac:dyDescent="0.15">
      <c r="A40" s="45"/>
      <c r="B40" s="46"/>
      <c r="C40" s="50" t="s">
        <v>109</v>
      </c>
      <c r="D40" s="51"/>
      <c r="E40" s="8" t="s">
        <v>102</v>
      </c>
      <c r="F40" s="10" t="s">
        <v>103</v>
      </c>
      <c r="G40" s="17">
        <f>G37-G38</f>
        <v>0</v>
      </c>
      <c r="H40" s="4" t="s">
        <v>34</v>
      </c>
      <c r="I40" s="19">
        <f>I37-I38</f>
        <v>0</v>
      </c>
      <c r="J40" s="4" t="s">
        <v>34</v>
      </c>
      <c r="K40" s="19">
        <f>K37-K38</f>
        <v>0</v>
      </c>
      <c r="L40" s="5" t="s">
        <v>34</v>
      </c>
    </row>
    <row r="41" spans="1:12" s="2" customFormat="1" ht="18.75" customHeight="1" x14ac:dyDescent="0.15">
      <c r="A41" s="47"/>
      <c r="B41" s="48"/>
      <c r="C41" s="50" t="s">
        <v>11</v>
      </c>
      <c r="D41" s="51"/>
      <c r="E41" s="8" t="s">
        <v>104</v>
      </c>
      <c r="F41" s="11"/>
      <c r="G41" s="17">
        <v>0</v>
      </c>
      <c r="H41" s="4" t="s">
        <v>34</v>
      </c>
      <c r="I41" s="19">
        <v>0</v>
      </c>
      <c r="J41" s="4" t="s">
        <v>34</v>
      </c>
      <c r="K41" s="19">
        <v>0</v>
      </c>
      <c r="L41" s="5" t="s">
        <v>34</v>
      </c>
    </row>
    <row r="42" spans="1:12" s="2" customFormat="1" ht="18.75" customHeight="1" x14ac:dyDescent="0.15">
      <c r="A42" s="84" t="s">
        <v>110</v>
      </c>
      <c r="B42" s="85"/>
      <c r="C42" s="51"/>
      <c r="D42" s="51"/>
      <c r="E42" s="8" t="s">
        <v>105</v>
      </c>
      <c r="F42" s="10" t="s">
        <v>106</v>
      </c>
      <c r="G42" s="17">
        <f>G40+G41</f>
        <v>0</v>
      </c>
      <c r="H42" s="4" t="s">
        <v>34</v>
      </c>
      <c r="I42" s="19">
        <f>I40+I41</f>
        <v>0</v>
      </c>
      <c r="J42" s="4" t="s">
        <v>34</v>
      </c>
      <c r="K42" s="19">
        <f>K40+K41</f>
        <v>0</v>
      </c>
      <c r="L42" s="5" t="s">
        <v>34</v>
      </c>
    </row>
    <row r="43" spans="1:12" s="2" customFormat="1" ht="18.75" customHeight="1" x14ac:dyDescent="0.15">
      <c r="A43" s="97" t="s">
        <v>111</v>
      </c>
      <c r="B43" s="51"/>
      <c r="C43" s="51"/>
      <c r="D43" s="51"/>
      <c r="E43" s="8" t="s">
        <v>107</v>
      </c>
      <c r="F43" s="11"/>
      <c r="G43" s="17"/>
      <c r="H43" s="4" t="s">
        <v>34</v>
      </c>
      <c r="I43" s="19">
        <v>0</v>
      </c>
      <c r="J43" s="4" t="s">
        <v>34</v>
      </c>
      <c r="K43" s="19">
        <v>0</v>
      </c>
      <c r="L43" s="5" t="s">
        <v>34</v>
      </c>
    </row>
    <row r="44" spans="1:12" s="2" customFormat="1" ht="18.75" customHeight="1" thickBot="1" x14ac:dyDescent="0.2">
      <c r="A44" s="43" t="s">
        <v>14</v>
      </c>
      <c r="B44" s="44"/>
      <c r="C44" s="44"/>
      <c r="D44" s="44"/>
      <c r="E44" s="44"/>
      <c r="F44" s="12" t="s">
        <v>108</v>
      </c>
      <c r="G44" s="18">
        <f>G42-G43</f>
        <v>0</v>
      </c>
      <c r="H44" s="6" t="s">
        <v>34</v>
      </c>
      <c r="I44" s="20">
        <f>I42-I43</f>
        <v>0</v>
      </c>
      <c r="J44" s="6" t="s">
        <v>34</v>
      </c>
      <c r="K44" s="20">
        <f>K42-K43</f>
        <v>0</v>
      </c>
      <c r="L44" s="7" t="s">
        <v>34</v>
      </c>
    </row>
  </sheetData>
  <mergeCells count="53">
    <mergeCell ref="A44:E44"/>
    <mergeCell ref="A40:B41"/>
    <mergeCell ref="C35:E35"/>
    <mergeCell ref="C37:D37"/>
    <mergeCell ref="C41:D41"/>
    <mergeCell ref="A43:D43"/>
    <mergeCell ref="A38:D38"/>
    <mergeCell ref="A39:C39"/>
    <mergeCell ref="C40:D40"/>
    <mergeCell ref="A42:D42"/>
    <mergeCell ref="C36:E36"/>
    <mergeCell ref="A1:L1"/>
    <mergeCell ref="D39:E39"/>
    <mergeCell ref="F12:F18"/>
    <mergeCell ref="F31:F37"/>
    <mergeCell ref="C27:E27"/>
    <mergeCell ref="C28:E28"/>
    <mergeCell ref="C29:E29"/>
    <mergeCell ref="C17:E17"/>
    <mergeCell ref="C30:E30"/>
    <mergeCell ref="A25:B30"/>
    <mergeCell ref="H9:K9"/>
    <mergeCell ref="C16:E16"/>
    <mergeCell ref="C18:E18"/>
    <mergeCell ref="C22:E22"/>
    <mergeCell ref="C23:E23"/>
    <mergeCell ref="A31:B37"/>
    <mergeCell ref="A3:L4"/>
    <mergeCell ref="H6:L6"/>
    <mergeCell ref="H7:L7"/>
    <mergeCell ref="F19:F24"/>
    <mergeCell ref="A11:F11"/>
    <mergeCell ref="G11:H11"/>
    <mergeCell ref="C24:E24"/>
    <mergeCell ref="C20:E20"/>
    <mergeCell ref="C14:E14"/>
    <mergeCell ref="C15:E15"/>
    <mergeCell ref="C21:E21"/>
    <mergeCell ref="I11:J11"/>
    <mergeCell ref="K11:L11"/>
    <mergeCell ref="C12:E12"/>
    <mergeCell ref="C13:E13"/>
    <mergeCell ref="C19:E19"/>
    <mergeCell ref="C34:E34"/>
    <mergeCell ref="A12:A18"/>
    <mergeCell ref="B12:B18"/>
    <mergeCell ref="A19:B24"/>
    <mergeCell ref="C31:E31"/>
    <mergeCell ref="F25:F30"/>
    <mergeCell ref="C25:E25"/>
    <mergeCell ref="C26:E26"/>
    <mergeCell ref="C32:E32"/>
    <mergeCell ref="C33:E33"/>
  </mergeCells>
  <phoneticPr fontId="2"/>
  <dataValidations count="4">
    <dataValidation type="list" allowBlank="1" showInputMessage="1" showErrorMessage="1" sqref="J12:J44 H12:H44 L12:L44" xr:uid="{00000000-0002-0000-0100-000000000000}">
      <formula1>単位２</formula1>
    </dataValidation>
    <dataValidation type="list" allowBlank="1" showInputMessage="1" showErrorMessage="1" sqref="G11:H11" xr:uid="{A4CD0422-4955-4CA1-8686-7090D55AE83F}">
      <formula1>現状</formula1>
    </dataValidation>
    <dataValidation type="list" allowBlank="1" showInputMessage="1" showErrorMessage="1" sqref="I11:J11" xr:uid="{91E6A1BF-655C-481E-A210-91D4AD3F5538}">
      <formula1>途中</formula1>
    </dataValidation>
    <dataValidation type="list" allowBlank="1" showInputMessage="1" showErrorMessage="1" sqref="K11:L11" xr:uid="{1344FC5B-9E9F-44B1-BF76-D6FD8B1E5009}">
      <formula1>目標</formula1>
    </dataValidation>
  </dataValidations>
  <printOptions horizontalCentered="1"/>
  <pageMargins left="0.98425196850393704" right="0.59055118110236227" top="0.39370078740157483" bottom="0.27559055118110237" header="0.51181102362204722" footer="0.51181102362204722"/>
  <pageSetup paperSize="9" orientation="portrait" r:id="rId1"/>
  <headerFooter alignWithMargins="0"/>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24"/>
  <sheetViews>
    <sheetView workbookViewId="0">
      <selection activeCell="E22" sqref="E22"/>
    </sheetView>
  </sheetViews>
  <sheetFormatPr defaultRowHeight="17.25" customHeight="1" x14ac:dyDescent="0.15"/>
  <cols>
    <col min="4" max="6" width="18.375" customWidth="1"/>
  </cols>
  <sheetData>
    <row r="2" spans="2:9" ht="17.25" customHeight="1" x14ac:dyDescent="0.15">
      <c r="B2" s="1" t="s">
        <v>36</v>
      </c>
      <c r="D2" s="10" t="s">
        <v>40</v>
      </c>
      <c r="E2" s="10" t="s">
        <v>41</v>
      </c>
      <c r="F2" s="3" t="s">
        <v>42</v>
      </c>
      <c r="G2" s="14"/>
      <c r="H2" s="15"/>
      <c r="I2" s="14"/>
    </row>
    <row r="3" spans="2:9" ht="17.25" customHeight="1" x14ac:dyDescent="0.15">
      <c r="B3" s="1" t="s">
        <v>29</v>
      </c>
      <c r="D3" s="10" t="s">
        <v>43</v>
      </c>
      <c r="E3" s="10" t="s">
        <v>57</v>
      </c>
      <c r="F3" s="3" t="s">
        <v>71</v>
      </c>
      <c r="G3" s="14"/>
      <c r="H3" s="15"/>
      <c r="I3" s="14"/>
    </row>
    <row r="4" spans="2:9" ht="17.25" customHeight="1" x14ac:dyDescent="0.15">
      <c r="B4" s="1" t="s">
        <v>30</v>
      </c>
      <c r="D4" s="10" t="s">
        <v>44</v>
      </c>
      <c r="E4" s="10" t="s">
        <v>58</v>
      </c>
      <c r="F4" s="3" t="s">
        <v>72</v>
      </c>
      <c r="G4" s="14"/>
      <c r="H4" s="15"/>
      <c r="I4" s="14"/>
    </row>
    <row r="5" spans="2:9" ht="17.25" customHeight="1" x14ac:dyDescent="0.15">
      <c r="B5" s="1" t="s">
        <v>31</v>
      </c>
      <c r="D5" s="10" t="s">
        <v>45</v>
      </c>
      <c r="E5" s="10" t="s">
        <v>59</v>
      </c>
      <c r="F5" s="3" t="s">
        <v>73</v>
      </c>
      <c r="G5" s="14"/>
      <c r="H5" s="15"/>
      <c r="I5" s="14"/>
    </row>
    <row r="6" spans="2:9" ht="17.25" customHeight="1" x14ac:dyDescent="0.15">
      <c r="B6" s="1" t="s">
        <v>32</v>
      </c>
      <c r="D6" s="10" t="s">
        <v>46</v>
      </c>
      <c r="E6" s="10" t="s">
        <v>60</v>
      </c>
      <c r="F6" s="3" t="s">
        <v>74</v>
      </c>
      <c r="G6" s="14"/>
      <c r="H6" s="15"/>
      <c r="I6" s="14"/>
    </row>
    <row r="7" spans="2:9" ht="17.25" customHeight="1" x14ac:dyDescent="0.15">
      <c r="B7" s="1" t="s">
        <v>33</v>
      </c>
      <c r="D7" s="10" t="s">
        <v>47</v>
      </c>
      <c r="E7" s="10" t="s">
        <v>61</v>
      </c>
      <c r="F7" s="3" t="s">
        <v>75</v>
      </c>
      <c r="G7" s="14"/>
      <c r="H7" s="15"/>
      <c r="I7" s="14"/>
    </row>
    <row r="8" spans="2:9" ht="17.25" customHeight="1" x14ac:dyDescent="0.15">
      <c r="B8" s="1" t="s">
        <v>34</v>
      </c>
      <c r="D8" s="10" t="s">
        <v>48</v>
      </c>
      <c r="E8" s="10" t="s">
        <v>62</v>
      </c>
      <c r="F8" s="3" t="s">
        <v>76</v>
      </c>
      <c r="G8" s="14"/>
      <c r="H8" s="15"/>
      <c r="I8" s="14"/>
    </row>
    <row r="9" spans="2:9" ht="17.25" customHeight="1" x14ac:dyDescent="0.15">
      <c r="B9" s="1" t="s">
        <v>35</v>
      </c>
      <c r="D9" s="10" t="s">
        <v>49</v>
      </c>
      <c r="E9" s="10" t="s">
        <v>63</v>
      </c>
      <c r="F9" s="3" t="s">
        <v>77</v>
      </c>
      <c r="G9" s="14"/>
      <c r="H9" s="15"/>
      <c r="I9" s="14"/>
    </row>
    <row r="10" spans="2:9" ht="17.25" customHeight="1" x14ac:dyDescent="0.15">
      <c r="B10" s="1" t="s">
        <v>39</v>
      </c>
      <c r="D10" s="10" t="s">
        <v>50</v>
      </c>
      <c r="E10" s="10" t="s">
        <v>64</v>
      </c>
      <c r="F10" s="3" t="s">
        <v>78</v>
      </c>
      <c r="G10" s="14"/>
      <c r="H10" s="15"/>
      <c r="I10" s="14"/>
    </row>
    <row r="11" spans="2:9" ht="17.25" customHeight="1" x14ac:dyDescent="0.15">
      <c r="B11" s="1" t="s">
        <v>38</v>
      </c>
      <c r="D11" s="10" t="s">
        <v>51</v>
      </c>
      <c r="E11" s="10" t="s">
        <v>65</v>
      </c>
      <c r="F11" s="3" t="s">
        <v>79</v>
      </c>
      <c r="G11" s="14"/>
      <c r="H11" s="15"/>
      <c r="I11" s="14"/>
    </row>
    <row r="12" spans="2:9" ht="17.25" customHeight="1" x14ac:dyDescent="0.15">
      <c r="B12" s="1" t="s">
        <v>37</v>
      </c>
      <c r="D12" s="10" t="s">
        <v>52</v>
      </c>
      <c r="E12" s="10" t="s">
        <v>66</v>
      </c>
      <c r="F12" s="3" t="s">
        <v>80</v>
      </c>
      <c r="G12" s="14"/>
      <c r="H12" s="15"/>
      <c r="I12" s="14"/>
    </row>
    <row r="13" spans="2:9" ht="17.25" customHeight="1" x14ac:dyDescent="0.15">
      <c r="B13" s="1"/>
      <c r="D13" s="10" t="s">
        <v>53</v>
      </c>
      <c r="E13" s="10" t="s">
        <v>67</v>
      </c>
      <c r="F13" s="3" t="s">
        <v>81</v>
      </c>
      <c r="G13" s="14"/>
      <c r="H13" s="15"/>
      <c r="I13" s="14"/>
    </row>
    <row r="14" spans="2:9" ht="17.25" customHeight="1" x14ac:dyDescent="0.15">
      <c r="B14" s="1"/>
      <c r="D14" s="10" t="s">
        <v>54</v>
      </c>
      <c r="E14" s="10" t="s">
        <v>68</v>
      </c>
      <c r="F14" s="3" t="s">
        <v>82</v>
      </c>
      <c r="G14" s="14"/>
      <c r="H14" s="15"/>
      <c r="I14" s="14"/>
    </row>
    <row r="15" spans="2:9" ht="17.25" customHeight="1" x14ac:dyDescent="0.15">
      <c r="B15" s="1"/>
      <c r="D15" s="10" t="s">
        <v>55</v>
      </c>
      <c r="E15" s="10" t="s">
        <v>69</v>
      </c>
      <c r="F15" s="3" t="s">
        <v>83</v>
      </c>
      <c r="G15" s="14"/>
      <c r="H15" s="15"/>
      <c r="I15" s="14"/>
    </row>
    <row r="16" spans="2:9" ht="17.25" customHeight="1" x14ac:dyDescent="0.15">
      <c r="B16" s="1"/>
      <c r="D16" s="10" t="s">
        <v>56</v>
      </c>
      <c r="E16" s="10" t="s">
        <v>70</v>
      </c>
      <c r="F16" s="3" t="s">
        <v>84</v>
      </c>
      <c r="G16" s="14"/>
      <c r="H16" s="15"/>
      <c r="I16" s="14"/>
    </row>
    <row r="17" spans="2:9" ht="17.25" customHeight="1" x14ac:dyDescent="0.15">
      <c r="B17" s="1"/>
      <c r="D17" s="10"/>
      <c r="E17" s="10" t="s">
        <v>85</v>
      </c>
      <c r="F17" s="3" t="s">
        <v>87</v>
      </c>
      <c r="G17" s="14"/>
      <c r="H17" s="15"/>
      <c r="I17" s="14"/>
    </row>
    <row r="18" spans="2:9" ht="17.25" customHeight="1" x14ac:dyDescent="0.15">
      <c r="B18" s="1"/>
      <c r="D18" s="10"/>
      <c r="E18" s="10" t="s">
        <v>86</v>
      </c>
      <c r="F18" s="3" t="s">
        <v>88</v>
      </c>
      <c r="G18" s="14"/>
      <c r="H18" s="15"/>
      <c r="I18" s="14"/>
    </row>
    <row r="19" spans="2:9" ht="17.25" customHeight="1" x14ac:dyDescent="0.15">
      <c r="B19" s="1"/>
      <c r="D19" s="10"/>
      <c r="E19" s="10"/>
      <c r="F19" s="3" t="s">
        <v>89</v>
      </c>
      <c r="G19" s="16"/>
      <c r="H19" s="15"/>
      <c r="I19" s="14"/>
    </row>
    <row r="20" spans="2:9" ht="17.25" customHeight="1" x14ac:dyDescent="0.15">
      <c r="D20" s="10" t="s">
        <v>91</v>
      </c>
      <c r="E20" s="10"/>
      <c r="F20" s="3" t="s">
        <v>90</v>
      </c>
      <c r="G20" s="16"/>
      <c r="H20" s="15"/>
      <c r="I20" s="14"/>
    </row>
    <row r="21" spans="2:9" ht="17.25" customHeight="1" x14ac:dyDescent="0.15">
      <c r="E21" s="10"/>
      <c r="F21" s="3"/>
    </row>
    <row r="22" spans="2:9" ht="17.25" customHeight="1" x14ac:dyDescent="0.15">
      <c r="E22" s="10" t="s">
        <v>92</v>
      </c>
      <c r="F22" s="3"/>
    </row>
    <row r="23" spans="2:9" ht="17.25" customHeight="1" x14ac:dyDescent="0.15">
      <c r="F23" s="3"/>
    </row>
    <row r="24" spans="2:9" ht="17.25" customHeight="1" x14ac:dyDescent="0.15">
      <c r="F24" s="3" t="s">
        <v>0</v>
      </c>
    </row>
  </sheetData>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成果目標等</vt:lpstr>
      <vt:lpstr>添付資料（個人）</vt:lpstr>
      <vt:lpstr>添付資料 (法人)</vt:lpstr>
      <vt:lpstr>Sheet1</vt:lpstr>
      <vt:lpstr>成果目標等!Print_Area</vt:lpstr>
      <vt:lpstr>現状</vt:lpstr>
      <vt:lpstr>単位</vt:lpstr>
      <vt:lpstr>単位２</vt:lpstr>
      <vt:lpstr>途中</vt:lpstr>
      <vt:lpstr>目標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深田　健</dc:creator>
  <cp:lastModifiedBy>L04N095note</cp:lastModifiedBy>
  <cp:lastPrinted>2026-02-10T03:58:28Z</cp:lastPrinted>
  <dcterms:created xsi:type="dcterms:W3CDTF">2004-07-30T01:22:45Z</dcterms:created>
  <dcterms:modified xsi:type="dcterms:W3CDTF">2026-03-18T06:28:26Z</dcterms:modified>
</cp:coreProperties>
</file>